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0" yWindow="360" windowWidth="15075" windowHeight="11760"/>
  </bookViews>
  <sheets>
    <sheet name="3-8" sheetId="1" r:id="rId1"/>
    <sheet name="1,5-3" sheetId="2" r:id="rId2"/>
    <sheet name="1,5-3 аллерген" sheetId="3" r:id="rId3"/>
  </sheets>
  <calcPr calcId="124519"/>
</workbook>
</file>

<file path=xl/calcChain.xml><?xml version="1.0" encoding="utf-8"?>
<calcChain xmlns="http://schemas.openxmlformats.org/spreadsheetml/2006/main">
  <c r="J31" i="3"/>
  <c r="I31"/>
  <c r="H31"/>
  <c r="G31"/>
  <c r="J26"/>
  <c r="I26"/>
  <c r="H26"/>
  <c r="G26"/>
  <c r="F26"/>
  <c r="F33" s="1"/>
  <c r="J16"/>
  <c r="I16"/>
  <c r="H16"/>
  <c r="G16"/>
  <c r="F29" i="2"/>
  <c r="J27"/>
  <c r="I27"/>
  <c r="H27"/>
  <c r="G27"/>
  <c r="J21"/>
  <c r="I21"/>
  <c r="H21"/>
  <c r="G21"/>
  <c r="F21"/>
  <c r="J12"/>
  <c r="J29" s="1"/>
  <c r="I12"/>
  <c r="H12"/>
  <c r="H29" s="1"/>
  <c r="G12"/>
  <c r="H26" i="1"/>
  <c r="I26"/>
  <c r="J26"/>
  <c r="G26"/>
  <c r="F20"/>
  <c r="F28" s="1"/>
  <c r="J20"/>
  <c r="H20"/>
  <c r="I20"/>
  <c r="G20"/>
  <c r="H11"/>
  <c r="I11"/>
  <c r="J11"/>
  <c r="G11"/>
  <c r="I33" i="3" l="1"/>
  <c r="J33"/>
  <c r="G33"/>
  <c r="H33"/>
  <c r="G29" i="2"/>
  <c r="I29"/>
  <c r="G28" i="1"/>
  <c r="J28"/>
  <c r="I28"/>
  <c r="H28"/>
</calcChain>
</file>

<file path=xl/sharedStrings.xml><?xml version="1.0" encoding="utf-8"?>
<sst xmlns="http://schemas.openxmlformats.org/spreadsheetml/2006/main" count="148" uniqueCount="62">
  <si>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</si>
  <si>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</si>
  <si>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</si>
  <si>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</si>
  <si>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</si>
  <si>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</si>
  <si>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</si>
  <si>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</si>
  <si>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</si>
  <si>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</si>
  <si>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</si>
  <si>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</si>
  <si>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</si>
  <si>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</si>
  <si>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</si>
  <si>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</si>
  <si>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</si>
  <si>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</si>
  <si>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</si>
  <si>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</si>
  <si>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</si>
  <si>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</si>
  <si>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</si>
  <si>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</si>
  <si>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</si>
  <si>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</si>
  <si>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</si>
  <si>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</si>
  <si>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</si>
  <si>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</si>
  <si>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</si>
  <si>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</si>
  <si>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</si>
  <si>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Напиток</t>
  </si>
  <si>
    <t>Обед</t>
  </si>
  <si>
    <t>Каша кукурузная жидкая</t>
  </si>
  <si>
    <t>Бутерброд с повидлом</t>
  </si>
  <si>
    <t>Кофейный напиток с молоком</t>
  </si>
  <si>
    <t>Сок фруктовый</t>
  </si>
  <si>
    <t>Суп рыбный</t>
  </si>
  <si>
    <t>Рыба в омлете</t>
  </si>
  <si>
    <t>Кисель</t>
  </si>
  <si>
    <t>Сырники из творога со сгущеным молоком</t>
  </si>
  <si>
    <t>135</t>
  </si>
  <si>
    <t>15</t>
  </si>
  <si>
    <t>Чай с сахаром</t>
  </si>
  <si>
    <t>30</t>
  </si>
  <si>
    <t>Чай с молоком</t>
  </si>
  <si>
    <t>24</t>
  </si>
  <si>
    <t>108</t>
  </si>
  <si>
    <t>12</t>
  </si>
  <si>
    <t>Каша кукурузная на воде с растительным маслом</t>
  </si>
  <si>
    <t>Бутерброд с сыром</t>
  </si>
  <si>
    <t>Кофейный напиток на воде</t>
  </si>
  <si>
    <t>Суп рыбный без сметаны</t>
  </si>
  <si>
    <t>Рыба отварная</t>
  </si>
  <si>
    <t>Картофельное пюре на овощном бульоне с растительным маслом</t>
  </si>
  <si>
    <t>Сырники из творога</t>
  </si>
  <si>
    <t>МБДОУ ПМО СО "Пышминский детский сад № 5"  (3-8)</t>
  </si>
  <si>
    <t>МБДОУ ПМО СО "Пышминский детский сад № 5" (1,5-3)</t>
  </si>
  <si>
    <t>МБДОУ ПМО СО "Пышминский детский сад № 5" аллерген молоко</t>
  </si>
  <si>
    <t>25.12.2025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</si>
</sst>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30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3" borderId="29" xfId="0" applyFill="1" applyBorder="1"/>
    <xf numFmtId="164" fontId="1" fillId="2" borderId="1" xfId="0" applyNumberFormat="1" applyFont="1" applyFill="1" applyBorder="1" applyProtection="1">
      <protection locked="0"/>
    </xf>
    <xf numFmtId="2" fontId="22" fillId="2" borderId="1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2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2" fontId="22" fillId="2" borderId="17" xfId="0" applyNumberFormat="1" applyFont="1" applyFill="1" applyBorder="1" applyAlignment="1"/>
    <xf numFmtId="2" fontId="22" fillId="2" borderId="1" xfId="0" applyNumberFormat="1" applyFont="1" applyFill="1" applyBorder="1" applyAlignment="1">
      <alignment horizontal="right"/>
    </xf>
    <xf numFmtId="164" fontId="1" fillId="2" borderId="31" xfId="0" applyNumberFormat="1" applyFont="1" applyFill="1" applyBorder="1" applyAlignment="1">
      <alignment wrapText="1"/>
    </xf>
    <xf numFmtId="164" fontId="3" fillId="2" borderId="11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2:J28"/>
  <sheetViews>
    <sheetView showGridLine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>
      <c r="D2" s="47" t="s">
        <v>32</v>
      </c>
    </row>
    <row r="3" spans="1:10" ht="23.25">
      <c r="D3" s="48"/>
    </row>
    <row r="4" spans="1:10">
      <c r="A4" t="s">
        <v>23</v>
      </c>
      <c r="B4" s="81" t="s">
        <v>58</v>
      </c>
      <c r="C4" s="82"/>
      <c r="D4" s="83"/>
      <c r="E4" t="s">
        <v>15</v>
      </c>
      <c r="F4" s="18"/>
      <c r="I4" t="s">
        <v>20</v>
      </c>
      <c r="J4" s="18" t="s">
        <v>61</v>
      </c>
    </row>
    <row r="5" spans="1:10" ht="7.5" customHeight="1" thickBot="1"/>
    <row r="6" spans="1:10" ht="15.75" thickBot="1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0">
      <c r="A7" s="3" t="s">
        <v>8</v>
      </c>
      <c r="B7" s="4" t="s">
        <v>9</v>
      </c>
      <c r="C7" s="5">
        <v>1143</v>
      </c>
      <c r="D7" s="25" t="s">
        <v>35</v>
      </c>
      <c r="E7" s="13">
        <v>200</v>
      </c>
      <c r="F7" s="19">
        <v>14.79</v>
      </c>
      <c r="G7" s="31">
        <v>204.6</v>
      </c>
      <c r="H7" s="19">
        <v>5</v>
      </c>
      <c r="I7" s="19">
        <v>7.2</v>
      </c>
      <c r="J7" s="33">
        <v>30</v>
      </c>
    </row>
    <row r="8" spans="1:10">
      <c r="A8" s="6"/>
      <c r="B8" s="2"/>
      <c r="C8" s="2">
        <v>156</v>
      </c>
      <c r="D8" s="26" t="s">
        <v>36</v>
      </c>
      <c r="E8" s="30" t="s">
        <v>46</v>
      </c>
      <c r="F8" s="20">
        <v>8.9600000000000009</v>
      </c>
      <c r="G8" s="34">
        <v>62.5</v>
      </c>
      <c r="H8" s="34">
        <v>1.4</v>
      </c>
      <c r="I8" s="34">
        <v>0.3</v>
      </c>
      <c r="J8" s="35">
        <v>9.6</v>
      </c>
    </row>
    <row r="9" spans="1:10">
      <c r="A9" s="6"/>
      <c r="B9" s="1" t="s">
        <v>10</v>
      </c>
      <c r="C9" s="2">
        <v>361</v>
      </c>
      <c r="D9" s="26" t="s">
        <v>37</v>
      </c>
      <c r="E9" s="14">
        <v>180</v>
      </c>
      <c r="F9" s="20">
        <v>7.94</v>
      </c>
      <c r="G9" s="34">
        <v>95.6</v>
      </c>
      <c r="H9" s="34">
        <v>2.4</v>
      </c>
      <c r="I9" s="34">
        <v>3</v>
      </c>
      <c r="J9" s="35">
        <v>14.6</v>
      </c>
    </row>
    <row r="10" spans="1:10" ht="30">
      <c r="A10" s="6"/>
      <c r="B10" s="1" t="s">
        <v>16</v>
      </c>
      <c r="C10" s="2">
        <v>2</v>
      </c>
      <c r="D10" s="26" t="s">
        <v>25</v>
      </c>
      <c r="E10" s="14">
        <v>20</v>
      </c>
      <c r="F10" s="20">
        <v>0.87</v>
      </c>
      <c r="G10" s="34">
        <v>39.76</v>
      </c>
      <c r="H10" s="20">
        <v>1.22</v>
      </c>
      <c r="I10" s="20">
        <v>0.24</v>
      </c>
      <c r="J10" s="36">
        <v>8.18</v>
      </c>
    </row>
    <row r="11" spans="1:10">
      <c r="A11" s="6"/>
      <c r="B11" s="1"/>
      <c r="C11" s="2"/>
      <c r="D11" s="26"/>
      <c r="E11" s="14"/>
      <c r="F11" s="41">
        <v>36.56</v>
      </c>
      <c r="G11" s="40">
        <f>SUM(G7:G10)</f>
        <v>402.46000000000004</v>
      </c>
      <c r="H11" s="40">
        <f t="shared" ref="H11:J11" si="0">SUM(H7:H10)</f>
        <v>10.020000000000001</v>
      </c>
      <c r="I11" s="40">
        <f t="shared" si="0"/>
        <v>10.74</v>
      </c>
      <c r="J11" s="40">
        <f t="shared" si="0"/>
        <v>62.38</v>
      </c>
    </row>
    <row r="12" spans="1:10" ht="15.75" thickBot="1">
      <c r="A12" s="6"/>
      <c r="B12" s="2"/>
      <c r="C12" s="2"/>
      <c r="D12" s="26"/>
      <c r="E12" s="14"/>
      <c r="F12" s="20"/>
      <c r="G12" s="14"/>
      <c r="H12" s="14"/>
      <c r="I12" s="14"/>
      <c r="J12" s="15"/>
    </row>
    <row r="13" spans="1:10">
      <c r="A13" s="3" t="s">
        <v>11</v>
      </c>
      <c r="B13" s="9" t="s">
        <v>33</v>
      </c>
      <c r="C13" s="5">
        <v>9</v>
      </c>
      <c r="D13" s="25" t="s">
        <v>38</v>
      </c>
      <c r="E13" s="13">
        <v>150</v>
      </c>
      <c r="F13" s="19">
        <v>8.5500000000000007</v>
      </c>
      <c r="G13" s="31">
        <v>72</v>
      </c>
      <c r="H13" s="31">
        <v>0</v>
      </c>
      <c r="I13" s="13">
        <v>0</v>
      </c>
      <c r="J13" s="32">
        <v>18</v>
      </c>
    </row>
    <row r="14" spans="1:10">
      <c r="A14" s="6"/>
      <c r="B14" s="2"/>
      <c r="C14" s="2"/>
      <c r="D14" s="26"/>
      <c r="E14" s="14"/>
      <c r="F14" s="20"/>
      <c r="G14" s="14"/>
      <c r="H14" s="14"/>
      <c r="I14" s="14"/>
      <c r="J14" s="15"/>
    </row>
    <row r="15" spans="1:10">
      <c r="A15" s="49" t="s">
        <v>34</v>
      </c>
      <c r="B15" s="1" t="s">
        <v>12</v>
      </c>
      <c r="C15" s="2">
        <v>777</v>
      </c>
      <c r="D15" s="26" t="s">
        <v>39</v>
      </c>
      <c r="E15" s="14">
        <v>200</v>
      </c>
      <c r="F15" s="20">
        <v>18.7</v>
      </c>
      <c r="G15" s="34">
        <v>131</v>
      </c>
      <c r="H15" s="34">
        <v>6</v>
      </c>
      <c r="I15" s="34">
        <v>6.4</v>
      </c>
      <c r="J15" s="35">
        <v>12.9</v>
      </c>
    </row>
    <row r="16" spans="1:10">
      <c r="A16" s="6"/>
      <c r="B16" s="1" t="s">
        <v>13</v>
      </c>
      <c r="C16" s="2">
        <v>508</v>
      </c>
      <c r="D16" s="26" t="s">
        <v>40</v>
      </c>
      <c r="E16" s="14">
        <v>200</v>
      </c>
      <c r="F16" s="20">
        <v>65.64</v>
      </c>
      <c r="G16" s="34">
        <v>230</v>
      </c>
      <c r="H16" s="34">
        <v>29</v>
      </c>
      <c r="I16" s="34">
        <v>11.2</v>
      </c>
      <c r="J16" s="35">
        <v>3.5</v>
      </c>
    </row>
    <row r="17" spans="1:10">
      <c r="A17" s="6"/>
      <c r="B17" s="1" t="s">
        <v>21</v>
      </c>
      <c r="C17" s="2">
        <v>332</v>
      </c>
      <c r="D17" s="26" t="s">
        <v>41</v>
      </c>
      <c r="E17" s="14">
        <v>180</v>
      </c>
      <c r="F17" s="20">
        <v>2.2999999999999998</v>
      </c>
      <c r="G17" s="34">
        <v>95.6</v>
      </c>
      <c r="H17" s="34">
        <v>0</v>
      </c>
      <c r="I17" s="34">
        <v>0</v>
      </c>
      <c r="J17" s="35">
        <v>9.36</v>
      </c>
    </row>
    <row r="18" spans="1:10">
      <c r="A18" s="6"/>
      <c r="B18" s="1" t="s">
        <v>17</v>
      </c>
      <c r="C18" s="2">
        <v>2</v>
      </c>
      <c r="D18" s="26" t="s">
        <v>24</v>
      </c>
      <c r="E18" s="14">
        <v>25</v>
      </c>
      <c r="F18" s="20">
        <v>1.45</v>
      </c>
      <c r="G18" s="34">
        <v>59.8</v>
      </c>
      <c r="H18" s="34">
        <v>2.5</v>
      </c>
      <c r="I18" s="34">
        <v>0.8</v>
      </c>
      <c r="J18" s="35">
        <v>10.8</v>
      </c>
    </row>
    <row r="19" spans="1:10" ht="30">
      <c r="A19" s="6"/>
      <c r="B19" s="1" t="s">
        <v>14</v>
      </c>
      <c r="C19" s="2">
        <v>3</v>
      </c>
      <c r="D19" s="26" t="s">
        <v>25</v>
      </c>
      <c r="E19" s="14">
        <v>25</v>
      </c>
      <c r="F19" s="20">
        <v>1.69</v>
      </c>
      <c r="G19" s="20">
        <v>43.5</v>
      </c>
      <c r="H19" s="20">
        <v>1.65</v>
      </c>
      <c r="I19" s="34">
        <v>0.3</v>
      </c>
      <c r="J19" s="36">
        <v>8.5500000000000007</v>
      </c>
    </row>
    <row r="20" spans="1:10">
      <c r="A20" s="6"/>
      <c r="B20" s="22"/>
      <c r="C20" s="22"/>
      <c r="D20" s="28"/>
      <c r="E20" s="23"/>
      <c r="F20" s="45">
        <f>SUM(F15:F19)</f>
        <v>89.78</v>
      </c>
      <c r="G20" s="45">
        <f>SUM(G15:G19)</f>
        <v>559.9</v>
      </c>
      <c r="H20" s="45">
        <f t="shared" ref="H20:J20" si="1">SUM(H15:H19)</f>
        <v>39.15</v>
      </c>
      <c r="I20" s="45">
        <f t="shared" si="1"/>
        <v>18.700000000000003</v>
      </c>
      <c r="J20" s="45">
        <f t="shared" si="1"/>
        <v>45.11</v>
      </c>
    </row>
    <row r="21" spans="1:10" ht="15.75" thickBot="1">
      <c r="A21" s="7"/>
      <c r="B21" s="8"/>
      <c r="C21" s="8"/>
      <c r="D21" s="27"/>
      <c r="E21" s="16"/>
      <c r="F21" s="21"/>
      <c r="G21" s="16"/>
      <c r="H21" s="16"/>
      <c r="I21" s="16"/>
      <c r="J21" s="17"/>
    </row>
    <row r="22" spans="1:10" ht="15" customHeight="1">
      <c r="A22" s="3" t="s">
        <v>22</v>
      </c>
      <c r="B22" s="9" t="s">
        <v>26</v>
      </c>
      <c r="C22" s="5">
        <v>131</v>
      </c>
      <c r="D22" s="84" t="s">
        <v>42</v>
      </c>
      <c r="E22" s="37" t="s">
        <v>43</v>
      </c>
      <c r="F22" s="19">
        <v>10.45</v>
      </c>
      <c r="G22" s="31">
        <v>275.58</v>
      </c>
      <c r="H22" s="31">
        <v>20.3</v>
      </c>
      <c r="I22" s="31">
        <v>14.48</v>
      </c>
      <c r="J22" s="32">
        <v>12.2</v>
      </c>
    </row>
    <row r="23" spans="1:10" ht="12.75" customHeight="1">
      <c r="A23" s="6"/>
      <c r="B23" s="29"/>
      <c r="C23" s="50"/>
      <c r="D23" s="85"/>
      <c r="E23" s="51" t="s">
        <v>44</v>
      </c>
      <c r="F23" s="52">
        <v>8</v>
      </c>
      <c r="G23" s="53">
        <v>49.4</v>
      </c>
      <c r="H23" s="53">
        <v>1.08</v>
      </c>
      <c r="I23" s="53">
        <v>1.28</v>
      </c>
      <c r="J23" s="54">
        <v>8.4</v>
      </c>
    </row>
    <row r="24" spans="1:10">
      <c r="A24" s="6"/>
      <c r="B24" s="29" t="s">
        <v>21</v>
      </c>
      <c r="C24" s="2">
        <v>864</v>
      </c>
      <c r="D24" s="26" t="s">
        <v>47</v>
      </c>
      <c r="E24" s="14">
        <v>180</v>
      </c>
      <c r="F24" s="20">
        <v>8</v>
      </c>
      <c r="G24" s="57">
        <v>93.8</v>
      </c>
      <c r="H24" s="58">
        <v>2.7</v>
      </c>
      <c r="I24" s="58">
        <v>3.3</v>
      </c>
      <c r="J24" s="58">
        <v>13.2</v>
      </c>
    </row>
    <row r="25" spans="1:10">
      <c r="A25" s="6"/>
      <c r="B25" s="56"/>
      <c r="C25" s="2">
        <v>2</v>
      </c>
      <c r="D25" s="26" t="s">
        <v>24</v>
      </c>
      <c r="E25" s="14">
        <v>25</v>
      </c>
      <c r="F25" s="20">
        <v>1.45</v>
      </c>
      <c r="G25" s="34">
        <v>59.8</v>
      </c>
      <c r="H25" s="34">
        <v>2.5</v>
      </c>
      <c r="I25" s="34">
        <v>0.8</v>
      </c>
      <c r="J25" s="35">
        <v>10.8</v>
      </c>
    </row>
    <row r="26" spans="1:10">
      <c r="A26" s="6"/>
      <c r="B26" s="22"/>
      <c r="C26" s="22"/>
      <c r="D26" s="28"/>
      <c r="E26" s="23"/>
      <c r="F26" s="45">
        <v>46.88</v>
      </c>
      <c r="G26" s="42">
        <f>SUM(G22:G25)</f>
        <v>478.58</v>
      </c>
      <c r="H26" s="42">
        <f t="shared" ref="H26:J26" si="2">SUM(H22:H25)</f>
        <v>26.580000000000002</v>
      </c>
      <c r="I26" s="42">
        <f t="shared" si="2"/>
        <v>19.86</v>
      </c>
      <c r="J26" s="42">
        <f t="shared" si="2"/>
        <v>44.599999999999994</v>
      </c>
    </row>
    <row r="27" spans="1:10">
      <c r="A27" s="6"/>
      <c r="B27" s="22"/>
      <c r="C27" s="22"/>
      <c r="D27" s="28"/>
      <c r="E27" s="23"/>
      <c r="F27" s="24"/>
      <c r="G27" s="23"/>
      <c r="H27" s="39"/>
      <c r="I27" s="39"/>
      <c r="J27" s="38"/>
    </row>
    <row r="28" spans="1:10" ht="15.75" thickBot="1">
      <c r="A28" s="7"/>
      <c r="B28" s="43" t="s">
        <v>27</v>
      </c>
      <c r="C28" s="8"/>
      <c r="D28" s="27"/>
      <c r="E28" s="16"/>
      <c r="F28" s="44">
        <f>SUM(F11,F13,F20,F26)</f>
        <v>181.76999999999998</v>
      </c>
      <c r="G28" s="44">
        <f>SUM(G11,G13,G20,G26)</f>
        <v>1512.94</v>
      </c>
      <c r="H28" s="44">
        <f>SUM(H11,H13,H20,H26)</f>
        <v>75.75</v>
      </c>
      <c r="I28" s="44">
        <f>SUM(I11,I13,I20,I26)</f>
        <v>49.300000000000004</v>
      </c>
      <c r="J28" s="44">
        <f>SUM(J11,J13,J20,J26)</f>
        <v>170.08999999999997</v>
      </c>
    </row>
  </sheetData>
  <mergeCells count="2">
    <mergeCell ref="B4:D4"/>
    <mergeCell ref="D22:D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29"/>
  <sheetViews>
    <sheetView showGridLines="0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47" t="s">
        <v>32</v>
      </c>
    </row>
    <row r="4" spans="1:10" ht="23.25">
      <c r="D4" s="48"/>
    </row>
    <row r="5" spans="1:10">
      <c r="A5" t="s">
        <v>23</v>
      </c>
      <c r="B5" s="81" t="s">
        <v>59</v>
      </c>
      <c r="C5" s="82"/>
      <c r="D5" s="83"/>
      <c r="E5" t="s">
        <v>15</v>
      </c>
      <c r="F5" s="18"/>
      <c r="I5" t="s">
        <v>20</v>
      </c>
      <c r="J5" s="18" t="s">
        <v>61</v>
      </c>
    </row>
    <row r="6" spans="1:10" ht="7.5" customHeight="1" thickBot="1"/>
    <row r="7" spans="1:10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>
      <c r="A8" s="3" t="s">
        <v>8</v>
      </c>
      <c r="B8" s="4" t="s">
        <v>9</v>
      </c>
      <c r="C8" s="5">
        <v>1143</v>
      </c>
      <c r="D8" s="25" t="s">
        <v>35</v>
      </c>
      <c r="E8" s="13">
        <v>150</v>
      </c>
      <c r="F8" s="19">
        <v>14.79</v>
      </c>
      <c r="G8" s="59">
        <v>150.19999999999999</v>
      </c>
      <c r="H8" s="60">
        <v>3.7</v>
      </c>
      <c r="I8" s="60">
        <v>5.2</v>
      </c>
      <c r="J8" s="60">
        <v>22.1</v>
      </c>
    </row>
    <row r="9" spans="1:10">
      <c r="A9" s="6"/>
      <c r="B9" s="2"/>
      <c r="C9" s="2">
        <v>156</v>
      </c>
      <c r="D9" s="26" t="s">
        <v>36</v>
      </c>
      <c r="E9" s="30" t="s">
        <v>48</v>
      </c>
      <c r="F9" s="20">
        <v>8.9600000000000009</v>
      </c>
      <c r="G9" s="61">
        <v>50</v>
      </c>
      <c r="H9" s="60">
        <v>1.1000000000000001</v>
      </c>
      <c r="I9" s="60">
        <v>0.2</v>
      </c>
      <c r="J9" s="60">
        <v>7.7</v>
      </c>
    </row>
    <row r="10" spans="1:10">
      <c r="A10" s="6"/>
      <c r="B10" s="1" t="s">
        <v>10</v>
      </c>
      <c r="C10" s="2">
        <v>361</v>
      </c>
      <c r="D10" s="26" t="s">
        <v>37</v>
      </c>
      <c r="E10" s="14">
        <v>165</v>
      </c>
      <c r="F10" s="20">
        <v>7.94</v>
      </c>
      <c r="G10" s="61">
        <v>80.599999999999994</v>
      </c>
      <c r="H10" s="60">
        <v>2.4</v>
      </c>
      <c r="I10" s="60">
        <v>2.2000000000000002</v>
      </c>
      <c r="J10" s="60">
        <v>11.4</v>
      </c>
    </row>
    <row r="11" spans="1:10" ht="30">
      <c r="A11" s="6"/>
      <c r="B11" s="1" t="s">
        <v>16</v>
      </c>
      <c r="C11" s="2">
        <v>2</v>
      </c>
      <c r="D11" s="26" t="s">
        <v>25</v>
      </c>
      <c r="E11" s="14">
        <v>13</v>
      </c>
      <c r="F11" s="20">
        <v>0.87</v>
      </c>
      <c r="G11" s="61">
        <v>27.6</v>
      </c>
      <c r="H11" s="60">
        <v>1</v>
      </c>
      <c r="I11" s="60">
        <v>0.2</v>
      </c>
      <c r="J11" s="60">
        <v>6.05</v>
      </c>
    </row>
    <row r="12" spans="1:10">
      <c r="A12" s="6"/>
      <c r="B12" s="1"/>
      <c r="C12" s="2"/>
      <c r="D12" s="26"/>
      <c r="E12" s="14"/>
      <c r="F12" s="41">
        <v>36.56</v>
      </c>
      <c r="G12" s="62">
        <f>SUM(G8:G11)</f>
        <v>308.39999999999998</v>
      </c>
      <c r="H12" s="62">
        <f t="shared" ref="H12:J12" si="0">SUM(H8:H11)</f>
        <v>8.2000000000000011</v>
      </c>
      <c r="I12" s="62">
        <f t="shared" si="0"/>
        <v>7.8000000000000007</v>
      </c>
      <c r="J12" s="62">
        <f t="shared" si="0"/>
        <v>47.25</v>
      </c>
    </row>
    <row r="13" spans="1:10" ht="15.75" thickBot="1">
      <c r="A13" s="6"/>
      <c r="B13" s="2"/>
      <c r="C13" s="2"/>
      <c r="D13" s="26"/>
      <c r="E13" s="14"/>
      <c r="F13" s="20"/>
      <c r="G13" s="63"/>
      <c r="H13" s="63"/>
      <c r="I13" s="63"/>
      <c r="J13" s="64"/>
    </row>
    <row r="14" spans="1:10">
      <c r="A14" s="3" t="s">
        <v>11</v>
      </c>
      <c r="B14" s="9" t="s">
        <v>33</v>
      </c>
      <c r="C14" s="5">
        <v>9</v>
      </c>
      <c r="D14" s="25" t="s">
        <v>38</v>
      </c>
      <c r="E14" s="13">
        <v>110</v>
      </c>
      <c r="F14" s="19">
        <v>8.5500000000000007</v>
      </c>
      <c r="G14" s="59">
        <v>49.5</v>
      </c>
      <c r="H14" s="59">
        <v>0.6</v>
      </c>
      <c r="I14" s="65">
        <v>0</v>
      </c>
      <c r="J14" s="66">
        <v>12.1</v>
      </c>
    </row>
    <row r="15" spans="1:10">
      <c r="A15" s="6"/>
      <c r="B15" s="2"/>
      <c r="C15" s="2"/>
      <c r="D15" s="26"/>
      <c r="E15" s="14"/>
      <c r="F15" s="20"/>
      <c r="G15" s="63"/>
      <c r="H15" s="63"/>
      <c r="I15" s="63"/>
      <c r="J15" s="64"/>
    </row>
    <row r="16" spans="1:10">
      <c r="A16" s="49" t="s">
        <v>34</v>
      </c>
      <c r="B16" s="1" t="s">
        <v>12</v>
      </c>
      <c r="C16" s="2">
        <v>777</v>
      </c>
      <c r="D16" s="26" t="s">
        <v>39</v>
      </c>
      <c r="E16" s="14">
        <v>160</v>
      </c>
      <c r="F16" s="20">
        <v>18.7</v>
      </c>
      <c r="G16" s="60">
        <v>105.5</v>
      </c>
      <c r="H16" s="60">
        <v>4.9000000000000004</v>
      </c>
      <c r="I16" s="60">
        <v>5.0999999999999996</v>
      </c>
      <c r="J16" s="60">
        <v>10.3</v>
      </c>
    </row>
    <row r="17" spans="1:10">
      <c r="A17" s="6"/>
      <c r="B17" s="1" t="s">
        <v>13</v>
      </c>
      <c r="C17" s="2">
        <v>508</v>
      </c>
      <c r="D17" s="26" t="s">
        <v>40</v>
      </c>
      <c r="E17" s="14">
        <v>160</v>
      </c>
      <c r="F17" s="20">
        <v>65.64</v>
      </c>
      <c r="G17" s="60">
        <v>184</v>
      </c>
      <c r="H17" s="60">
        <v>23.2</v>
      </c>
      <c r="I17" s="60">
        <v>9</v>
      </c>
      <c r="J17" s="60">
        <v>2.8</v>
      </c>
    </row>
    <row r="18" spans="1:10">
      <c r="A18" s="6"/>
      <c r="B18" s="1" t="s">
        <v>21</v>
      </c>
      <c r="C18" s="2">
        <v>332</v>
      </c>
      <c r="D18" s="26" t="s">
        <v>41</v>
      </c>
      <c r="E18" s="14">
        <v>150</v>
      </c>
      <c r="F18" s="20">
        <v>2.2999999999999998</v>
      </c>
      <c r="G18" s="67">
        <v>79.7</v>
      </c>
      <c r="H18" s="67">
        <v>0</v>
      </c>
      <c r="I18" s="67">
        <v>0</v>
      </c>
      <c r="J18" s="67">
        <v>7.8</v>
      </c>
    </row>
    <row r="19" spans="1:10">
      <c r="A19" s="6"/>
      <c r="B19" s="1" t="s">
        <v>17</v>
      </c>
      <c r="C19" s="2">
        <v>2</v>
      </c>
      <c r="D19" s="26" t="s">
        <v>24</v>
      </c>
      <c r="E19" s="14">
        <v>20</v>
      </c>
      <c r="F19" s="20">
        <v>1.45</v>
      </c>
      <c r="G19" s="68">
        <v>47.8</v>
      </c>
      <c r="H19" s="68">
        <v>2</v>
      </c>
      <c r="I19" s="68">
        <v>0.6</v>
      </c>
      <c r="J19" s="68">
        <v>8.6</v>
      </c>
    </row>
    <row r="20" spans="1:10" ht="30">
      <c r="A20" s="6"/>
      <c r="B20" s="1" t="s">
        <v>14</v>
      </c>
      <c r="C20" s="2">
        <v>3</v>
      </c>
      <c r="D20" s="26" t="s">
        <v>25</v>
      </c>
      <c r="E20" s="14">
        <v>20</v>
      </c>
      <c r="F20" s="20">
        <v>1.69</v>
      </c>
      <c r="G20" s="69">
        <v>34.799999999999997</v>
      </c>
      <c r="H20" s="69">
        <v>1.32</v>
      </c>
      <c r="I20" s="69">
        <v>0.24</v>
      </c>
      <c r="J20" s="69">
        <v>6.84</v>
      </c>
    </row>
    <row r="21" spans="1:10">
      <c r="A21" s="6"/>
      <c r="B21" s="22"/>
      <c r="C21" s="22"/>
      <c r="D21" s="28"/>
      <c r="E21" s="23"/>
      <c r="F21" s="45">
        <f>SUM(F16:F20)</f>
        <v>89.78</v>
      </c>
      <c r="G21" s="70">
        <f>SUM(G16:G20)</f>
        <v>451.8</v>
      </c>
      <c r="H21" s="70">
        <f t="shared" ref="H21:J21" si="1">SUM(H16:H20)</f>
        <v>31.42</v>
      </c>
      <c r="I21" s="70">
        <f t="shared" si="1"/>
        <v>14.94</v>
      </c>
      <c r="J21" s="70">
        <f t="shared" si="1"/>
        <v>36.340000000000003</v>
      </c>
    </row>
    <row r="22" spans="1:10" ht="15.75" thickBot="1">
      <c r="A22" s="7"/>
      <c r="B22" s="8"/>
      <c r="C22" s="8"/>
      <c r="D22" s="27"/>
      <c r="E22" s="16"/>
      <c r="F22" s="21"/>
      <c r="G22" s="71"/>
      <c r="H22" s="71"/>
      <c r="I22" s="71"/>
      <c r="J22" s="72"/>
    </row>
    <row r="23" spans="1:10" ht="15" customHeight="1">
      <c r="A23" s="3" t="s">
        <v>22</v>
      </c>
      <c r="B23" s="9" t="s">
        <v>26</v>
      </c>
      <c r="C23" s="5">
        <v>131</v>
      </c>
      <c r="D23" s="84" t="s">
        <v>42</v>
      </c>
      <c r="E23" s="37" t="s">
        <v>49</v>
      </c>
      <c r="F23" s="19">
        <v>10.45</v>
      </c>
      <c r="G23" s="60">
        <v>220.42</v>
      </c>
      <c r="H23" s="60">
        <v>16.3</v>
      </c>
      <c r="I23" s="60">
        <v>11.56</v>
      </c>
      <c r="J23" s="60">
        <v>9.9</v>
      </c>
    </row>
    <row r="24" spans="1:10" ht="16.5" customHeight="1">
      <c r="A24" s="6"/>
      <c r="B24" s="29"/>
      <c r="C24" s="50"/>
      <c r="D24" s="85"/>
      <c r="E24" s="51" t="s">
        <v>50</v>
      </c>
      <c r="F24" s="52">
        <v>8</v>
      </c>
      <c r="G24" s="60">
        <v>39.520000000000003</v>
      </c>
      <c r="H24" s="60">
        <v>0.86</v>
      </c>
      <c r="I24" s="60">
        <v>1.02</v>
      </c>
      <c r="J24" s="60">
        <v>6.72</v>
      </c>
    </row>
    <row r="25" spans="1:10">
      <c r="A25" s="6"/>
      <c r="B25" s="29" t="s">
        <v>21</v>
      </c>
      <c r="C25" s="2">
        <v>864</v>
      </c>
      <c r="D25" s="26" t="s">
        <v>47</v>
      </c>
      <c r="E25" s="14">
        <v>150</v>
      </c>
      <c r="F25" s="20">
        <v>8</v>
      </c>
      <c r="G25" s="60">
        <v>78.3</v>
      </c>
      <c r="H25" s="60">
        <v>2.2000000000000002</v>
      </c>
      <c r="I25" s="60">
        <v>2.8</v>
      </c>
      <c r="J25" s="60">
        <v>10.7</v>
      </c>
    </row>
    <row r="26" spans="1:10">
      <c r="A26" s="6"/>
      <c r="B26" s="56"/>
      <c r="C26" s="2">
        <v>2</v>
      </c>
      <c r="D26" s="26" t="s">
        <v>24</v>
      </c>
      <c r="E26" s="14">
        <v>17</v>
      </c>
      <c r="F26" s="20">
        <v>1.45</v>
      </c>
      <c r="G26" s="60">
        <v>40.6</v>
      </c>
      <c r="H26" s="60">
        <v>1.7</v>
      </c>
      <c r="I26" s="60">
        <v>0.53</v>
      </c>
      <c r="J26" s="60">
        <v>7.33</v>
      </c>
    </row>
    <row r="27" spans="1:10">
      <c r="A27" s="6"/>
      <c r="B27" s="22"/>
      <c r="C27" s="22"/>
      <c r="D27" s="28"/>
      <c r="E27" s="23"/>
      <c r="F27" s="45">
        <v>46.88</v>
      </c>
      <c r="G27" s="73">
        <f>SUM(G23:G26)</f>
        <v>378.84000000000003</v>
      </c>
      <c r="H27" s="73">
        <f t="shared" ref="H27:J27" si="2">SUM(H23:H26)</f>
        <v>21.06</v>
      </c>
      <c r="I27" s="73">
        <f t="shared" si="2"/>
        <v>15.909999999999998</v>
      </c>
      <c r="J27" s="73">
        <f t="shared" si="2"/>
        <v>34.65</v>
      </c>
    </row>
    <row r="28" spans="1:10">
      <c r="A28" s="6"/>
      <c r="B28" s="22"/>
      <c r="C28" s="22"/>
      <c r="D28" s="28"/>
      <c r="E28" s="23"/>
      <c r="F28" s="24"/>
      <c r="G28" s="74"/>
      <c r="H28" s="75"/>
      <c r="I28" s="75"/>
      <c r="J28" s="76"/>
    </row>
    <row r="29" spans="1:10" ht="15.75" thickBot="1">
      <c r="A29" s="7"/>
      <c r="B29" s="43" t="s">
        <v>27</v>
      </c>
      <c r="C29" s="8"/>
      <c r="D29" s="27"/>
      <c r="E29" s="16"/>
      <c r="F29" s="44">
        <f>SUM(F12,F14,F21,F27)</f>
        <v>181.76999999999998</v>
      </c>
      <c r="G29" s="44">
        <f>SUM(G12,G14,G21,G27)</f>
        <v>1188.54</v>
      </c>
      <c r="H29" s="44">
        <f>SUM(H12,H14,H21,H27)</f>
        <v>61.28</v>
      </c>
      <c r="I29" s="44">
        <f>SUM(I12,I14,I21,I27)</f>
        <v>38.65</v>
      </c>
      <c r="J29" s="44">
        <f>SUM(J12,J14,J21,J27)</f>
        <v>130.34</v>
      </c>
    </row>
  </sheetData>
  <mergeCells count="2">
    <mergeCell ref="B5:D5"/>
    <mergeCell ref="D23:D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3"/>
  <sheetViews>
    <sheetView showGridLines="0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s="46" t="s">
        <v>28</v>
      </c>
    </row>
    <row r="2" spans="1:10">
      <c r="G2" t="s">
        <v>29</v>
      </c>
    </row>
    <row r="3" spans="1:10">
      <c r="G3" t="s">
        <v>30</v>
      </c>
    </row>
    <row r="4" spans="1:10">
      <c r="G4" t="s">
        <v>31</v>
      </c>
    </row>
    <row r="7" spans="1:10" ht="23.25">
      <c r="D7" s="47" t="s">
        <v>32</v>
      </c>
    </row>
    <row r="8" spans="1:10" ht="23.25">
      <c r="D8" s="48"/>
    </row>
    <row r="9" spans="1:10">
      <c r="A9" t="s">
        <v>23</v>
      </c>
      <c r="B9" s="81" t="s">
        <v>60</v>
      </c>
      <c r="C9" s="82"/>
      <c r="D9" s="83"/>
      <c r="E9" t="s">
        <v>15</v>
      </c>
      <c r="F9" s="18"/>
      <c r="I9" t="s">
        <v>20</v>
      </c>
      <c r="J9" s="18" t="s">
        <v>61</v>
      </c>
    </row>
    <row r="10" spans="1:10" ht="7.5" customHeight="1" thickBot="1"/>
    <row r="11" spans="1:10" ht="15.75" thickBot="1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30">
      <c r="A12" s="3" t="s">
        <v>8</v>
      </c>
      <c r="B12" s="4" t="s">
        <v>9</v>
      </c>
      <c r="C12" s="5">
        <v>1143</v>
      </c>
      <c r="D12" s="25" t="s">
        <v>51</v>
      </c>
      <c r="E12" s="13">
        <v>150</v>
      </c>
      <c r="F12" s="19">
        <v>14.79</v>
      </c>
      <c r="G12" s="59">
        <v>149.69999999999999</v>
      </c>
      <c r="H12" s="77">
        <v>2.2000000000000002</v>
      </c>
      <c r="I12" s="77">
        <v>5.3</v>
      </c>
      <c r="J12" s="77">
        <v>23.2</v>
      </c>
    </row>
    <row r="13" spans="1:10">
      <c r="A13" s="6"/>
      <c r="B13" s="2"/>
      <c r="C13" s="2">
        <v>156</v>
      </c>
      <c r="D13" s="26" t="s">
        <v>52</v>
      </c>
      <c r="E13" s="30" t="s">
        <v>46</v>
      </c>
      <c r="F13" s="20">
        <v>8.9600000000000009</v>
      </c>
      <c r="G13" s="61">
        <v>73.3</v>
      </c>
      <c r="H13" s="60">
        <v>4.0999999999999996</v>
      </c>
      <c r="I13" s="60">
        <v>3</v>
      </c>
      <c r="J13" s="60">
        <v>7.2</v>
      </c>
    </row>
    <row r="14" spans="1:10">
      <c r="A14" s="6"/>
      <c r="B14" s="1" t="s">
        <v>10</v>
      </c>
      <c r="C14" s="2">
        <v>361</v>
      </c>
      <c r="D14" s="26" t="s">
        <v>53</v>
      </c>
      <c r="E14" s="14">
        <v>165</v>
      </c>
      <c r="F14" s="20">
        <v>7.94</v>
      </c>
      <c r="G14" s="61">
        <v>33.700000000000003</v>
      </c>
      <c r="H14" s="78">
        <v>0.1</v>
      </c>
      <c r="I14" s="78">
        <v>0.1</v>
      </c>
      <c r="J14" s="78">
        <v>8.1</v>
      </c>
    </row>
    <row r="15" spans="1:10" ht="30">
      <c r="A15" s="6"/>
      <c r="B15" s="1" t="s">
        <v>16</v>
      </c>
      <c r="C15" s="2">
        <v>2</v>
      </c>
      <c r="D15" s="26" t="s">
        <v>25</v>
      </c>
      <c r="E15" s="14">
        <v>13</v>
      </c>
      <c r="F15" s="20">
        <v>0.87</v>
      </c>
      <c r="G15" s="61">
        <v>27.6</v>
      </c>
      <c r="H15" s="60">
        <v>1</v>
      </c>
      <c r="I15" s="60">
        <v>0.2</v>
      </c>
      <c r="J15" s="60">
        <v>6.05</v>
      </c>
    </row>
    <row r="16" spans="1:10">
      <c r="A16" s="6"/>
      <c r="B16" s="1"/>
      <c r="C16" s="2"/>
      <c r="D16" s="26"/>
      <c r="E16" s="14"/>
      <c r="F16" s="41">
        <v>36.56</v>
      </c>
      <c r="G16" s="62">
        <f>SUM(G12:G15)</f>
        <v>284.3</v>
      </c>
      <c r="H16" s="62">
        <f t="shared" ref="H16:J16" si="0">SUM(H12:H15)</f>
        <v>7.3999999999999995</v>
      </c>
      <c r="I16" s="62">
        <f t="shared" si="0"/>
        <v>8.6</v>
      </c>
      <c r="J16" s="62">
        <f t="shared" si="0"/>
        <v>44.55</v>
      </c>
    </row>
    <row r="17" spans="1:10" ht="15.75" thickBot="1">
      <c r="A17" s="6"/>
      <c r="B17" s="2"/>
      <c r="C17" s="2"/>
      <c r="D17" s="26"/>
      <c r="E17" s="14"/>
      <c r="F17" s="20"/>
      <c r="G17" s="63"/>
      <c r="H17" s="63"/>
      <c r="I17" s="63"/>
      <c r="J17" s="64"/>
    </row>
    <row r="18" spans="1:10">
      <c r="A18" s="3" t="s">
        <v>11</v>
      </c>
      <c r="B18" s="9" t="s">
        <v>33</v>
      </c>
      <c r="C18" s="5">
        <v>9</v>
      </c>
      <c r="D18" s="25" t="s">
        <v>38</v>
      </c>
      <c r="E18" s="13">
        <v>130</v>
      </c>
      <c r="F18" s="19">
        <v>8.5500000000000007</v>
      </c>
      <c r="G18" s="59">
        <v>63.4</v>
      </c>
      <c r="H18" s="60">
        <v>0.65</v>
      </c>
      <c r="I18" s="60">
        <v>0</v>
      </c>
      <c r="J18" s="60">
        <v>15.21</v>
      </c>
    </row>
    <row r="19" spans="1:10">
      <c r="A19" s="6"/>
      <c r="B19" s="2"/>
      <c r="C19" s="2"/>
      <c r="D19" s="26"/>
      <c r="E19" s="14"/>
      <c r="F19" s="20"/>
      <c r="G19" s="63"/>
      <c r="H19" s="63"/>
      <c r="I19" s="63"/>
      <c r="J19" s="64"/>
    </row>
    <row r="20" spans="1:10">
      <c r="A20" s="49" t="s">
        <v>34</v>
      </c>
      <c r="B20" s="1" t="s">
        <v>12</v>
      </c>
      <c r="C20" s="2">
        <v>777</v>
      </c>
      <c r="D20" s="26" t="s">
        <v>54</v>
      </c>
      <c r="E20" s="14">
        <v>170</v>
      </c>
      <c r="F20" s="20">
        <v>18.7</v>
      </c>
      <c r="G20" s="60">
        <v>122.2</v>
      </c>
      <c r="H20" s="60">
        <v>5.5</v>
      </c>
      <c r="I20" s="79">
        <v>6.5</v>
      </c>
      <c r="J20" s="60">
        <v>11</v>
      </c>
    </row>
    <row r="21" spans="1:10">
      <c r="A21" s="6"/>
      <c r="B21" s="1" t="s">
        <v>13</v>
      </c>
      <c r="C21" s="2">
        <v>508</v>
      </c>
      <c r="D21" s="26" t="s">
        <v>55</v>
      </c>
      <c r="E21" s="14">
        <v>60</v>
      </c>
      <c r="F21" s="20">
        <v>32.299999999999997</v>
      </c>
      <c r="G21" s="60">
        <v>60.6</v>
      </c>
      <c r="H21" s="68">
        <v>13.8</v>
      </c>
      <c r="I21" s="68">
        <v>0.6</v>
      </c>
      <c r="J21" s="68">
        <v>0</v>
      </c>
    </row>
    <row r="22" spans="1:10" ht="30">
      <c r="A22" s="6"/>
      <c r="B22" s="1"/>
      <c r="C22" s="2"/>
      <c r="D22" s="26" t="s">
        <v>56</v>
      </c>
      <c r="E22" s="14">
        <v>120</v>
      </c>
      <c r="F22" s="20">
        <v>16.399999999999999</v>
      </c>
      <c r="G22" s="67">
        <v>131.19999999999999</v>
      </c>
      <c r="H22" s="78">
        <v>0.33</v>
      </c>
      <c r="I22" s="78">
        <v>8.3000000000000007</v>
      </c>
      <c r="J22" s="78">
        <v>14.9</v>
      </c>
    </row>
    <row r="23" spans="1:10">
      <c r="A23" s="6"/>
      <c r="B23" s="1" t="s">
        <v>21</v>
      </c>
      <c r="C23" s="2">
        <v>332</v>
      </c>
      <c r="D23" s="26" t="s">
        <v>41</v>
      </c>
      <c r="E23" s="14">
        <v>160</v>
      </c>
      <c r="F23" s="20">
        <v>2.2999999999999998</v>
      </c>
      <c r="G23" s="67">
        <v>85</v>
      </c>
      <c r="H23" s="67">
        <v>0</v>
      </c>
      <c r="I23" s="67">
        <v>0</v>
      </c>
      <c r="J23" s="67">
        <v>8.3000000000000007</v>
      </c>
    </row>
    <row r="24" spans="1:10">
      <c r="A24" s="6"/>
      <c r="B24" s="1" t="s">
        <v>17</v>
      </c>
      <c r="C24" s="2">
        <v>2</v>
      </c>
      <c r="D24" s="26" t="s">
        <v>24</v>
      </c>
      <c r="E24" s="14">
        <v>20</v>
      </c>
      <c r="F24" s="20">
        <v>1.45</v>
      </c>
      <c r="G24" s="68">
        <v>47.8</v>
      </c>
      <c r="H24" s="68">
        <v>2</v>
      </c>
      <c r="I24" s="68">
        <v>0.6</v>
      </c>
      <c r="J24" s="68">
        <v>8.6</v>
      </c>
    </row>
    <row r="25" spans="1:10" ht="30">
      <c r="A25" s="6"/>
      <c r="B25" s="1" t="s">
        <v>14</v>
      </c>
      <c r="C25" s="2">
        <v>3</v>
      </c>
      <c r="D25" s="26" t="s">
        <v>25</v>
      </c>
      <c r="E25" s="14">
        <v>20</v>
      </c>
      <c r="F25" s="20">
        <v>1.69</v>
      </c>
      <c r="G25" s="69">
        <v>34.799999999999997</v>
      </c>
      <c r="H25" s="69">
        <v>1.32</v>
      </c>
      <c r="I25" s="69">
        <v>0.24</v>
      </c>
      <c r="J25" s="69">
        <v>6.84</v>
      </c>
    </row>
    <row r="26" spans="1:10">
      <c r="A26" s="6"/>
      <c r="B26" s="22"/>
      <c r="C26" s="22"/>
      <c r="D26" s="28"/>
      <c r="E26" s="23"/>
      <c r="F26" s="45">
        <f>SUM(F20:F25)</f>
        <v>72.84</v>
      </c>
      <c r="G26" s="70">
        <f>SUM(G20:G25)</f>
        <v>481.6</v>
      </c>
      <c r="H26" s="70">
        <f t="shared" ref="H26:J26" si="1">SUM(H20:H25)</f>
        <v>22.95</v>
      </c>
      <c r="I26" s="70">
        <f t="shared" si="1"/>
        <v>16.239999999999998</v>
      </c>
      <c r="J26" s="70">
        <f t="shared" si="1"/>
        <v>49.64</v>
      </c>
    </row>
    <row r="27" spans="1:10" ht="15.75" thickBot="1">
      <c r="A27" s="7"/>
      <c r="B27" s="8"/>
      <c r="C27" s="8"/>
      <c r="D27" s="27"/>
      <c r="E27" s="16"/>
      <c r="F27" s="21"/>
      <c r="G27" s="71"/>
      <c r="H27" s="71"/>
      <c r="I27" s="71"/>
      <c r="J27" s="72"/>
    </row>
    <row r="28" spans="1:10" ht="15" customHeight="1">
      <c r="A28" s="3" t="s">
        <v>22</v>
      </c>
      <c r="B28" s="9" t="s">
        <v>26</v>
      </c>
      <c r="C28" s="5">
        <v>131</v>
      </c>
      <c r="D28" s="55" t="s">
        <v>57</v>
      </c>
      <c r="E28" s="37" t="s">
        <v>43</v>
      </c>
      <c r="F28" s="19">
        <v>10.45</v>
      </c>
      <c r="G28" s="60">
        <v>275.58</v>
      </c>
      <c r="H28" s="60">
        <v>20.3</v>
      </c>
      <c r="I28" s="60">
        <v>14.48</v>
      </c>
      <c r="J28" s="60">
        <v>12.2</v>
      </c>
    </row>
    <row r="29" spans="1:10">
      <c r="A29" s="6"/>
      <c r="B29" s="29" t="s">
        <v>21</v>
      </c>
      <c r="C29" s="2">
        <v>864</v>
      </c>
      <c r="D29" s="26" t="s">
        <v>45</v>
      </c>
      <c r="E29" s="14">
        <v>150</v>
      </c>
      <c r="F29" s="20">
        <v>8</v>
      </c>
      <c r="G29" s="60">
        <v>45</v>
      </c>
      <c r="H29" s="60">
        <v>0.2</v>
      </c>
      <c r="I29" s="60">
        <v>0.05</v>
      </c>
      <c r="J29" s="60">
        <v>10.9</v>
      </c>
    </row>
    <row r="30" spans="1:10">
      <c r="A30" s="6"/>
      <c r="B30" s="56"/>
      <c r="C30" s="2">
        <v>2</v>
      </c>
      <c r="D30" s="26" t="s">
        <v>24</v>
      </c>
      <c r="E30" s="14">
        <v>17</v>
      </c>
      <c r="F30" s="20">
        <v>1.45</v>
      </c>
      <c r="G30" s="60">
        <v>40.6</v>
      </c>
      <c r="H30" s="60">
        <v>1.7</v>
      </c>
      <c r="I30" s="60">
        <v>0.53</v>
      </c>
      <c r="J30" s="60">
        <v>7.33</v>
      </c>
    </row>
    <row r="31" spans="1:10">
      <c r="A31" s="6"/>
      <c r="B31" s="22"/>
      <c r="C31" s="22"/>
      <c r="D31" s="28"/>
      <c r="E31" s="23"/>
      <c r="F31" s="45">
        <v>46.88</v>
      </c>
      <c r="G31" s="73">
        <f>SUM(G28:G30)</f>
        <v>361.18</v>
      </c>
      <c r="H31" s="73">
        <f t="shared" ref="H31:J31" si="2">SUM(H28:H30)</f>
        <v>22.2</v>
      </c>
      <c r="I31" s="73">
        <f t="shared" si="2"/>
        <v>15.06</v>
      </c>
      <c r="J31" s="73">
        <f t="shared" si="2"/>
        <v>30.43</v>
      </c>
    </row>
    <row r="32" spans="1:10">
      <c r="A32" s="6"/>
      <c r="B32" s="22"/>
      <c r="C32" s="22"/>
      <c r="D32" s="28"/>
      <c r="E32" s="23"/>
      <c r="F32" s="24"/>
      <c r="G32" s="74"/>
      <c r="H32" s="75"/>
      <c r="I32" s="75"/>
      <c r="J32" s="76"/>
    </row>
    <row r="33" spans="1:10" ht="15.75" thickBot="1">
      <c r="A33" s="7"/>
      <c r="B33" s="43" t="s">
        <v>27</v>
      </c>
      <c r="C33" s="8"/>
      <c r="D33" s="27"/>
      <c r="E33" s="16"/>
      <c r="F33" s="44">
        <f>SUM(F16,F18,F26,F31)</f>
        <v>164.83</v>
      </c>
      <c r="G33" s="80">
        <f>SUM(G16,G18,G26,G31)</f>
        <v>1190.48</v>
      </c>
      <c r="H33" s="80">
        <f>SUM(H16,H18,H26,H31)</f>
        <v>53.2</v>
      </c>
      <c r="I33" s="80">
        <f>SUM(I16,I18,I26,I31)</f>
        <v>39.9</v>
      </c>
      <c r="J33" s="80">
        <f>SUM(J16,J18,J26,J31)</f>
        <v>139.83000000000001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2025-12-24T06:49:34Z</dcterms:modified>
</cp:coreProperties>
</file>