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F12" i="1"/>
  <c r="F21"/>
  <c r="F27"/>
  <c r="G25" i="3"/>
  <c r="J30"/>
  <c r="I30"/>
  <c r="H30"/>
  <c r="G30"/>
  <c r="J25"/>
  <c r="I25"/>
  <c r="H25"/>
  <c r="J16"/>
  <c r="I16"/>
  <c r="H16"/>
  <c r="G16"/>
  <c r="J27" i="2"/>
  <c r="I27"/>
  <c r="H27"/>
  <c r="G27"/>
  <c r="J21"/>
  <c r="I21"/>
  <c r="H21"/>
  <c r="G21"/>
  <c r="J12"/>
  <c r="J29" s="1"/>
  <c r="I12"/>
  <c r="I29" s="1"/>
  <c r="H12"/>
  <c r="H29" s="1"/>
  <c r="G12"/>
  <c r="G29" s="1"/>
  <c r="H27" i="1"/>
  <c r="I27"/>
  <c r="J27"/>
  <c r="G27"/>
  <c r="H21"/>
  <c r="I21"/>
  <c r="J21"/>
  <c r="G21"/>
  <c r="H12"/>
  <c r="I12"/>
  <c r="I29" s="1"/>
  <c r="J12"/>
  <c r="J29" s="1"/>
  <c r="G12"/>
  <c r="G29" s="1"/>
  <c r="H32" i="3" l="1"/>
  <c r="J32"/>
  <c r="G32"/>
  <c r="I32"/>
  <c r="F29" i="1"/>
  <c r="H29"/>
</calcChain>
</file>

<file path=xl/sharedStrings.xml><?xml version="1.0" encoding="utf-8"?>
<sst xmlns="http://schemas.openxmlformats.org/spreadsheetml/2006/main" count="150" uniqueCount="65">
  <si>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</si>
  <si>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</si>
  <si>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</si>
  <si>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</si>
  <si>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</si>
  <si>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</si>
  <si>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</si>
  <si>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</si>
  <si>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</si>
  <si>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</si>
  <si>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</si>
  <si>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</si>
  <si>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</si>
  <si>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</si>
  <si>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</si>
  <si>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</si>
  <si>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</si>
  <si>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</si>
  <si>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</si>
  <si>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</si>
  <si>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</si>
  <si>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</si>
  <si>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</si>
  <si>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</si>
  <si>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</si>
  <si>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</si>
  <si>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</si>
  <si>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</si>
  <si>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</si>
  <si>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</si>
  <si>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</si>
  <si>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</si>
  <si>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</si>
  <si>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</si>
  <si>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Бутерброд с повидлом</t>
  </si>
  <si>
    <t>Какао с молоком</t>
  </si>
  <si>
    <t>Каша гречневая жидкая</t>
  </si>
  <si>
    <t>Яблоко</t>
  </si>
  <si>
    <t>Суп овощной с курой</t>
  </si>
  <si>
    <t>Плов с курой</t>
  </si>
  <si>
    <t>Компот из смеси сухофруктов</t>
  </si>
  <si>
    <t>Запеканка морковная со сгущённым молоком</t>
  </si>
  <si>
    <t>Вафли</t>
  </si>
  <si>
    <t>20</t>
  </si>
  <si>
    <t>Молоко кипячёное</t>
  </si>
  <si>
    <t>135</t>
  </si>
  <si>
    <t>15</t>
  </si>
  <si>
    <t>24</t>
  </si>
  <si>
    <t>108</t>
  </si>
  <si>
    <t>12</t>
  </si>
  <si>
    <t>10</t>
  </si>
  <si>
    <t xml:space="preserve">Каша гречневая на воде с растит. маслом </t>
  </si>
  <si>
    <t>Какао на воде</t>
  </si>
  <si>
    <t>Суп овощной с курой без сметаны</t>
  </si>
  <si>
    <t xml:space="preserve">Запеканка морковная </t>
  </si>
  <si>
    <t>Бутерброд с сыром</t>
  </si>
  <si>
    <t>30</t>
  </si>
  <si>
    <t>Биопродукт кисломолочный "Биолакт"</t>
  </si>
  <si>
    <t>МБДОУ ПМО СО "Пышминский детский сад № 5" (3-8)</t>
  </si>
  <si>
    <t>кондитер</t>
  </si>
  <si>
    <t>МБДОУ ПМО СО "Пышминский детский сад № 5" (1,5-3)</t>
  </si>
  <si>
    <t>МБДОУ ПМО СО "Пышминский детский сад № 5" аллерген молоко</t>
  </si>
  <si>
    <t>Фрукт</t>
  </si>
  <si>
    <t xml:space="preserve">кондитер </t>
  </si>
  <si>
    <t>30.12.2025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</si>
</sst>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3" t="s">
        <v>33</v>
      </c>
    </row>
    <row r="4" spans="1:10" ht="23.25">
      <c r="D4" s="54"/>
    </row>
    <row r="5" spans="1:10">
      <c r="A5" t="s">
        <v>23</v>
      </c>
      <c r="B5" s="71" t="s">
        <v>58</v>
      </c>
      <c r="C5" s="72"/>
      <c r="D5" s="73"/>
      <c r="E5" t="s">
        <v>15</v>
      </c>
      <c r="F5" s="19"/>
      <c r="I5" t="s">
        <v>20</v>
      </c>
      <c r="J5" s="19" t="s">
        <v>64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1133</v>
      </c>
      <c r="D8" s="27" t="s">
        <v>36</v>
      </c>
      <c r="E8" s="14">
        <v>200</v>
      </c>
      <c r="F8" s="20">
        <v>14.75</v>
      </c>
      <c r="G8" s="34">
        <v>201</v>
      </c>
      <c r="H8" s="20">
        <v>6.1</v>
      </c>
      <c r="I8" s="20">
        <v>7.3</v>
      </c>
      <c r="J8" s="36">
        <v>27.8</v>
      </c>
    </row>
    <row r="9" spans="1:10">
      <c r="A9" s="7"/>
      <c r="B9" s="2"/>
      <c r="C9" s="2">
        <v>156</v>
      </c>
      <c r="D9" s="28" t="s">
        <v>34</v>
      </c>
      <c r="E9" s="33" t="s">
        <v>25</v>
      </c>
      <c r="F9" s="21">
        <v>2.72</v>
      </c>
      <c r="G9" s="37">
        <v>62.5</v>
      </c>
      <c r="H9" s="37">
        <v>1.4</v>
      </c>
      <c r="I9" s="37">
        <v>0.3</v>
      </c>
      <c r="J9" s="38">
        <v>9.6</v>
      </c>
    </row>
    <row r="10" spans="1:10">
      <c r="A10" s="7"/>
      <c r="B10" s="1" t="s">
        <v>10</v>
      </c>
      <c r="C10" s="2">
        <v>240</v>
      </c>
      <c r="D10" s="28" t="s">
        <v>35</v>
      </c>
      <c r="E10" s="15">
        <v>180</v>
      </c>
      <c r="F10" s="21">
        <v>7.68</v>
      </c>
      <c r="G10" s="37">
        <v>95.9</v>
      </c>
      <c r="H10" s="37">
        <v>2.8</v>
      </c>
      <c r="I10" s="37">
        <v>3.2</v>
      </c>
      <c r="J10" s="38">
        <v>13.7</v>
      </c>
    </row>
    <row r="11" spans="1:10" ht="30">
      <c r="A11" s="7"/>
      <c r="B11" s="1" t="s">
        <v>16</v>
      </c>
      <c r="C11" s="2">
        <v>2</v>
      </c>
      <c r="D11" s="28" t="s">
        <v>26</v>
      </c>
      <c r="E11" s="15">
        <v>20</v>
      </c>
      <c r="F11" s="21">
        <v>0.92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>
      <c r="A12" s="7"/>
      <c r="B12" s="1"/>
      <c r="C12" s="2"/>
      <c r="D12" s="28"/>
      <c r="E12" s="15"/>
      <c r="F12" s="46">
        <f>SUM(F8:F11)</f>
        <v>26.07</v>
      </c>
      <c r="G12" s="45">
        <f>SUM(G8:G11)</f>
        <v>399.15999999999997</v>
      </c>
      <c r="H12" s="45">
        <f t="shared" ref="H12:J12" si="0">SUM(H8:H11)</f>
        <v>11.520000000000001</v>
      </c>
      <c r="I12" s="45">
        <f t="shared" si="0"/>
        <v>11.040000000000001</v>
      </c>
      <c r="J12" s="45">
        <f t="shared" si="0"/>
        <v>59.279999999999994</v>
      </c>
    </row>
    <row r="13" spans="1:10" ht="15.75" thickBot="1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>
      <c r="A14" s="4" t="s">
        <v>11</v>
      </c>
      <c r="B14" s="10" t="s">
        <v>62</v>
      </c>
      <c r="C14" s="6">
        <v>10</v>
      </c>
      <c r="D14" s="27" t="s">
        <v>37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>
      <c r="A16" s="7"/>
      <c r="B16" s="1" t="s">
        <v>12</v>
      </c>
      <c r="C16" s="2">
        <v>202</v>
      </c>
      <c r="D16" s="28" t="s">
        <v>38</v>
      </c>
      <c r="E16" s="15">
        <v>200</v>
      </c>
      <c r="F16" s="21">
        <v>26.02</v>
      </c>
      <c r="G16" s="37">
        <v>162.5</v>
      </c>
      <c r="H16" s="37">
        <v>10.6</v>
      </c>
      <c r="I16" s="37">
        <v>8.8000000000000007</v>
      </c>
      <c r="J16" s="38">
        <v>11</v>
      </c>
    </row>
    <row r="17" spans="1:10">
      <c r="A17" s="7"/>
      <c r="B17" s="1" t="s">
        <v>13</v>
      </c>
      <c r="C17" s="2">
        <v>645</v>
      </c>
      <c r="D17" s="28" t="s">
        <v>39</v>
      </c>
      <c r="E17" s="15">
        <v>200</v>
      </c>
      <c r="F17" s="21">
        <v>32.21</v>
      </c>
      <c r="G17" s="37">
        <v>336.8</v>
      </c>
      <c r="H17" s="37">
        <v>18.600000000000001</v>
      </c>
      <c r="I17" s="37">
        <v>13.2</v>
      </c>
      <c r="J17" s="38">
        <v>35.9</v>
      </c>
    </row>
    <row r="18" spans="1:10">
      <c r="A18" s="7"/>
      <c r="B18" s="1" t="s">
        <v>21</v>
      </c>
      <c r="C18" s="2">
        <v>352</v>
      </c>
      <c r="D18" s="28" t="s">
        <v>40</v>
      </c>
      <c r="E18" s="15">
        <v>180</v>
      </c>
      <c r="F18" s="21">
        <v>2.21</v>
      </c>
      <c r="G18" s="37">
        <v>85.7</v>
      </c>
      <c r="H18" s="37">
        <v>0.4</v>
      </c>
      <c r="I18" s="37">
        <v>0</v>
      </c>
      <c r="J18" s="38">
        <v>21</v>
      </c>
    </row>
    <row r="19" spans="1:10">
      <c r="A19" s="7"/>
      <c r="B19" s="1" t="s">
        <v>17</v>
      </c>
      <c r="C19" s="2">
        <v>2</v>
      </c>
      <c r="D19" s="28" t="s">
        <v>24</v>
      </c>
      <c r="E19" s="15">
        <v>25</v>
      </c>
      <c r="F19" s="21">
        <v>1.53</v>
      </c>
      <c r="G19" s="37">
        <v>59.8</v>
      </c>
      <c r="H19" s="37">
        <v>2.5</v>
      </c>
      <c r="I19" s="37">
        <v>0.8</v>
      </c>
      <c r="J19" s="38">
        <v>10.8</v>
      </c>
    </row>
    <row r="20" spans="1:10" ht="30">
      <c r="A20" s="7"/>
      <c r="B20" s="1" t="s">
        <v>14</v>
      </c>
      <c r="C20" s="2">
        <v>3</v>
      </c>
      <c r="D20" s="28" t="s">
        <v>26</v>
      </c>
      <c r="E20" s="15">
        <v>25</v>
      </c>
      <c r="F20" s="21">
        <v>1.8</v>
      </c>
      <c r="G20" s="21">
        <v>43.5</v>
      </c>
      <c r="H20" s="21">
        <v>1.65</v>
      </c>
      <c r="I20" s="37">
        <v>0.3</v>
      </c>
      <c r="J20" s="39">
        <v>8.5500000000000007</v>
      </c>
    </row>
    <row r="21" spans="1:10">
      <c r="A21" s="7"/>
      <c r="B21" s="24"/>
      <c r="C21" s="24"/>
      <c r="D21" s="31"/>
      <c r="E21" s="25"/>
      <c r="F21" s="51">
        <f>SUM(F16:F20)</f>
        <v>63.77</v>
      </c>
      <c r="G21" s="51">
        <f>SUM(G16:G20)</f>
        <v>688.3</v>
      </c>
      <c r="H21" s="51">
        <f t="shared" ref="H21:J21" si="1">SUM(H16:H20)</f>
        <v>33.75</v>
      </c>
      <c r="I21" s="51">
        <f t="shared" si="1"/>
        <v>23.1</v>
      </c>
      <c r="J21" s="51">
        <f t="shared" si="1"/>
        <v>87.25</v>
      </c>
    </row>
    <row r="22" spans="1:10" ht="15.75" thickBot="1">
      <c r="A22" s="8"/>
      <c r="B22" s="9"/>
      <c r="C22" s="9"/>
      <c r="D22" s="29"/>
      <c r="E22" s="17"/>
      <c r="F22" s="22"/>
      <c r="G22" s="17"/>
      <c r="H22" s="17"/>
      <c r="I22" s="17"/>
      <c r="J22" s="18"/>
    </row>
    <row r="23" spans="1:10" ht="30" customHeight="1">
      <c r="A23" s="4" t="s">
        <v>22</v>
      </c>
      <c r="B23" s="10" t="s">
        <v>27</v>
      </c>
      <c r="C23" s="6">
        <v>357</v>
      </c>
      <c r="D23" s="74" t="s">
        <v>41</v>
      </c>
      <c r="E23" s="42" t="s">
        <v>45</v>
      </c>
      <c r="F23" s="20">
        <v>17.97</v>
      </c>
      <c r="G23" s="34">
        <v>115.6</v>
      </c>
      <c r="H23" s="34">
        <v>2.6</v>
      </c>
      <c r="I23" s="34">
        <v>4.8</v>
      </c>
      <c r="J23" s="35">
        <v>15.8</v>
      </c>
    </row>
    <row r="24" spans="1:10">
      <c r="A24" s="7"/>
      <c r="B24" s="32"/>
      <c r="C24" s="3"/>
      <c r="D24" s="75"/>
      <c r="E24" s="55" t="s">
        <v>46</v>
      </c>
      <c r="F24" s="23">
        <v>4</v>
      </c>
      <c r="G24" s="40">
        <v>49.4</v>
      </c>
      <c r="H24" s="40">
        <v>1.08</v>
      </c>
      <c r="I24" s="40">
        <v>1.28</v>
      </c>
      <c r="J24" s="41">
        <v>8.4</v>
      </c>
    </row>
    <row r="25" spans="1:10">
      <c r="A25" s="7"/>
      <c r="B25" s="32" t="s">
        <v>59</v>
      </c>
      <c r="C25" s="3">
        <v>7</v>
      </c>
      <c r="D25" s="30" t="s">
        <v>42</v>
      </c>
      <c r="E25" s="55" t="s">
        <v>43</v>
      </c>
      <c r="F25" s="23">
        <v>6.6</v>
      </c>
      <c r="G25" s="40">
        <v>104</v>
      </c>
      <c r="H25" s="40">
        <v>1.1000000000000001</v>
      </c>
      <c r="I25" s="40">
        <v>5.4</v>
      </c>
      <c r="J25" s="41">
        <v>12.6</v>
      </c>
    </row>
    <row r="26" spans="1:10">
      <c r="A26" s="7"/>
      <c r="B26" s="32" t="s">
        <v>21</v>
      </c>
      <c r="C26" s="2">
        <v>965</v>
      </c>
      <c r="D26" s="28" t="s">
        <v>44</v>
      </c>
      <c r="E26" s="15">
        <v>180</v>
      </c>
      <c r="F26" s="21">
        <v>12.96</v>
      </c>
      <c r="G26" s="37">
        <v>105.84</v>
      </c>
      <c r="H26" s="21">
        <v>4.84</v>
      </c>
      <c r="I26" s="21">
        <v>5.76</v>
      </c>
      <c r="J26" s="39">
        <v>8.4600000000000009</v>
      </c>
    </row>
    <row r="27" spans="1:10">
      <c r="A27" s="7"/>
      <c r="B27" s="24"/>
      <c r="C27" s="24"/>
      <c r="D27" s="31"/>
      <c r="E27" s="25"/>
      <c r="F27" s="51">
        <f>SUM(F23:F26)</f>
        <v>41.53</v>
      </c>
      <c r="G27" s="47">
        <f>SUM(G23:G26)</f>
        <v>374.84000000000003</v>
      </c>
      <c r="H27" s="47">
        <f>SUM(H23:H26)</f>
        <v>9.620000000000001</v>
      </c>
      <c r="I27" s="47">
        <f>SUM(I23:I26)</f>
        <v>17.240000000000002</v>
      </c>
      <c r="J27" s="47">
        <f>SUM(J23:J26)</f>
        <v>45.260000000000005</v>
      </c>
    </row>
    <row r="28" spans="1:10">
      <c r="A28" s="7"/>
      <c r="B28" s="24"/>
      <c r="C28" s="24"/>
      <c r="D28" s="31"/>
      <c r="E28" s="25"/>
      <c r="F28" s="26"/>
      <c r="G28" s="25"/>
      <c r="H28" s="44"/>
      <c r="I28" s="44"/>
      <c r="J28" s="43"/>
    </row>
    <row r="29" spans="1:10" ht="15.75" thickBot="1">
      <c r="A29" s="8"/>
      <c r="B29" s="48" t="s">
        <v>28</v>
      </c>
      <c r="C29" s="9"/>
      <c r="D29" s="29"/>
      <c r="E29" s="17"/>
      <c r="F29" s="49">
        <f>SUM(F12,F14,F21,F27)</f>
        <v>146.37</v>
      </c>
      <c r="G29" s="49">
        <f>SUM(G12,G14,G21,G27)</f>
        <v>1509.1</v>
      </c>
      <c r="H29" s="49">
        <f>SUM(H12,H14,H21,H27)</f>
        <v>55.290000000000006</v>
      </c>
      <c r="I29" s="49">
        <f>SUM(I12,I14,I21,I27)</f>
        <v>51.38</v>
      </c>
      <c r="J29" s="49">
        <f>SUM(J12,J14,J21,J27)</f>
        <v>203.08999999999997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3" t="s">
        <v>33</v>
      </c>
    </row>
    <row r="4" spans="1:10" ht="23.25">
      <c r="D4" s="54"/>
    </row>
    <row r="5" spans="1:10">
      <c r="A5" t="s">
        <v>23</v>
      </c>
      <c r="B5" s="71" t="s">
        <v>60</v>
      </c>
      <c r="C5" s="72"/>
      <c r="D5" s="73"/>
      <c r="E5" t="s">
        <v>15</v>
      </c>
      <c r="F5" s="19"/>
      <c r="I5" t="s">
        <v>20</v>
      </c>
      <c r="J5" s="19" t="s">
        <v>64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1133</v>
      </c>
      <c r="D8" s="27" t="s">
        <v>36</v>
      </c>
      <c r="E8" s="14">
        <v>150</v>
      </c>
      <c r="F8" s="20">
        <v>14.75</v>
      </c>
      <c r="G8" s="34">
        <v>150.5</v>
      </c>
      <c r="H8" s="20">
        <v>4.5</v>
      </c>
      <c r="I8" s="20">
        <v>5.5</v>
      </c>
      <c r="J8" s="36">
        <v>20.7</v>
      </c>
    </row>
    <row r="9" spans="1:10">
      <c r="A9" s="7"/>
      <c r="B9" s="2"/>
      <c r="C9" s="2">
        <v>156</v>
      </c>
      <c r="D9" s="28" t="s">
        <v>34</v>
      </c>
      <c r="E9" s="33" t="s">
        <v>47</v>
      </c>
      <c r="F9" s="21">
        <v>2.72</v>
      </c>
      <c r="G9" s="37">
        <v>50</v>
      </c>
      <c r="H9" s="37">
        <v>1.1000000000000001</v>
      </c>
      <c r="I9" s="37">
        <v>0.2</v>
      </c>
      <c r="J9" s="38">
        <v>7.7</v>
      </c>
    </row>
    <row r="10" spans="1:10">
      <c r="A10" s="7"/>
      <c r="B10" s="1" t="s">
        <v>10</v>
      </c>
      <c r="C10" s="2">
        <v>240</v>
      </c>
      <c r="D10" s="28" t="s">
        <v>35</v>
      </c>
      <c r="E10" s="15">
        <v>165</v>
      </c>
      <c r="F10" s="21">
        <v>7.68</v>
      </c>
      <c r="G10" s="37">
        <v>87.8</v>
      </c>
      <c r="H10" s="37">
        <v>2.8</v>
      </c>
      <c r="I10" s="37">
        <v>3</v>
      </c>
      <c r="J10" s="38">
        <v>12.4</v>
      </c>
    </row>
    <row r="11" spans="1:10" ht="30">
      <c r="A11" s="7"/>
      <c r="B11" s="1" t="s">
        <v>16</v>
      </c>
      <c r="C11" s="2">
        <v>2</v>
      </c>
      <c r="D11" s="28" t="s">
        <v>26</v>
      </c>
      <c r="E11" s="15">
        <v>13</v>
      </c>
      <c r="F11" s="21">
        <v>0.92</v>
      </c>
      <c r="G11" s="37">
        <v>27.6</v>
      </c>
      <c r="H11" s="21">
        <v>1</v>
      </c>
      <c r="I11" s="21">
        <v>0.2</v>
      </c>
      <c r="J11" s="39">
        <v>6.05</v>
      </c>
    </row>
    <row r="12" spans="1:10">
      <c r="A12" s="7"/>
      <c r="B12" s="1"/>
      <c r="C12" s="2"/>
      <c r="D12" s="28"/>
      <c r="E12" s="15"/>
      <c r="F12" s="46">
        <v>26.07</v>
      </c>
      <c r="G12" s="45">
        <f>SUM(G8:G11)</f>
        <v>315.90000000000003</v>
      </c>
      <c r="H12" s="45">
        <f t="shared" ref="H12:J12" si="0">SUM(H8:H11)</f>
        <v>9.3999999999999986</v>
      </c>
      <c r="I12" s="45">
        <f t="shared" si="0"/>
        <v>8.8999999999999986</v>
      </c>
      <c r="J12" s="45">
        <f t="shared" si="0"/>
        <v>46.849999999999994</v>
      </c>
    </row>
    <row r="13" spans="1:10" ht="15.75" thickBot="1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>
      <c r="A14" s="4" t="s">
        <v>11</v>
      </c>
      <c r="B14" s="10" t="s">
        <v>62</v>
      </c>
      <c r="C14" s="6">
        <v>10</v>
      </c>
      <c r="D14" s="27" t="s">
        <v>37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>
      <c r="A16" s="7"/>
      <c r="B16" s="1" t="s">
        <v>12</v>
      </c>
      <c r="C16" s="2">
        <v>202</v>
      </c>
      <c r="D16" s="28" t="s">
        <v>38</v>
      </c>
      <c r="E16" s="15">
        <v>160</v>
      </c>
      <c r="F16" s="21">
        <v>26.02</v>
      </c>
      <c r="G16" s="37">
        <v>128.5</v>
      </c>
      <c r="H16" s="37">
        <v>8.4</v>
      </c>
      <c r="I16" s="37">
        <v>6.8</v>
      </c>
      <c r="J16" s="38">
        <v>8.8000000000000007</v>
      </c>
    </row>
    <row r="17" spans="1:10">
      <c r="A17" s="7"/>
      <c r="B17" s="1" t="s">
        <v>13</v>
      </c>
      <c r="C17" s="2">
        <v>645</v>
      </c>
      <c r="D17" s="28" t="s">
        <v>39</v>
      </c>
      <c r="E17" s="15">
        <v>160</v>
      </c>
      <c r="F17" s="21">
        <v>32.21</v>
      </c>
      <c r="G17" s="37">
        <v>270.39999999999998</v>
      </c>
      <c r="H17" s="37">
        <v>15</v>
      </c>
      <c r="I17" s="37">
        <v>10.6</v>
      </c>
      <c r="J17" s="38">
        <v>28.9</v>
      </c>
    </row>
    <row r="18" spans="1:10">
      <c r="A18" s="7"/>
      <c r="B18" s="1" t="s">
        <v>21</v>
      </c>
      <c r="C18" s="2">
        <v>352</v>
      </c>
      <c r="D18" s="28" t="s">
        <v>40</v>
      </c>
      <c r="E18" s="15">
        <v>150</v>
      </c>
      <c r="F18" s="21">
        <v>2.21</v>
      </c>
      <c r="G18" s="37">
        <v>68.099999999999994</v>
      </c>
      <c r="H18" s="37">
        <v>0.3</v>
      </c>
      <c r="I18" s="37">
        <v>0</v>
      </c>
      <c r="J18" s="38">
        <v>16.7</v>
      </c>
    </row>
    <row r="19" spans="1:10">
      <c r="A19" s="7"/>
      <c r="B19" s="1" t="s">
        <v>17</v>
      </c>
      <c r="C19" s="2">
        <v>2</v>
      </c>
      <c r="D19" s="28" t="s">
        <v>24</v>
      </c>
      <c r="E19" s="15">
        <v>20</v>
      </c>
      <c r="F19" s="21">
        <v>1.53</v>
      </c>
      <c r="G19" s="37">
        <v>47.8</v>
      </c>
      <c r="H19" s="37">
        <v>2</v>
      </c>
      <c r="I19" s="37">
        <v>0.6</v>
      </c>
      <c r="J19" s="38">
        <v>8.6</v>
      </c>
    </row>
    <row r="20" spans="1:10" ht="30">
      <c r="A20" s="7"/>
      <c r="B20" s="1" t="s">
        <v>14</v>
      </c>
      <c r="C20" s="2">
        <v>3</v>
      </c>
      <c r="D20" s="28" t="s">
        <v>26</v>
      </c>
      <c r="E20" s="15">
        <v>20</v>
      </c>
      <c r="F20" s="21">
        <v>1.8</v>
      </c>
      <c r="G20" s="21">
        <v>34.799999999999997</v>
      </c>
      <c r="H20" s="21">
        <v>1.32</v>
      </c>
      <c r="I20" s="37">
        <v>0.24</v>
      </c>
      <c r="J20" s="39">
        <v>6.84</v>
      </c>
    </row>
    <row r="21" spans="1:10">
      <c r="A21" s="7"/>
      <c r="B21" s="24"/>
      <c r="C21" s="24"/>
      <c r="D21" s="31"/>
      <c r="E21" s="25"/>
      <c r="F21" s="51">
        <v>63.77</v>
      </c>
      <c r="G21" s="51">
        <f>SUM(G16:G20)</f>
        <v>549.59999999999991</v>
      </c>
      <c r="H21" s="51">
        <f t="shared" ref="H21:J21" si="1">SUM(H16:H20)</f>
        <v>27.02</v>
      </c>
      <c r="I21" s="51">
        <f t="shared" si="1"/>
        <v>18.239999999999998</v>
      </c>
      <c r="J21" s="51">
        <f t="shared" si="1"/>
        <v>69.84</v>
      </c>
    </row>
    <row r="22" spans="1:10" ht="15.75" thickBot="1">
      <c r="A22" s="8"/>
      <c r="B22" s="9"/>
      <c r="C22" s="9"/>
      <c r="D22" s="29"/>
      <c r="E22" s="17"/>
      <c r="F22" s="22"/>
      <c r="G22" s="17"/>
      <c r="H22" s="17"/>
      <c r="I22" s="17"/>
      <c r="J22" s="18"/>
    </row>
    <row r="23" spans="1:10" ht="30" customHeight="1">
      <c r="A23" s="4" t="s">
        <v>22</v>
      </c>
      <c r="B23" s="10" t="s">
        <v>27</v>
      </c>
      <c r="C23" s="6">
        <v>357</v>
      </c>
      <c r="D23" s="74" t="s">
        <v>41</v>
      </c>
      <c r="E23" s="42" t="s">
        <v>48</v>
      </c>
      <c r="F23" s="20">
        <v>17.97</v>
      </c>
      <c r="G23" s="34">
        <v>92.5</v>
      </c>
      <c r="H23" s="34">
        <v>2.1</v>
      </c>
      <c r="I23" s="34">
        <v>3.9</v>
      </c>
      <c r="J23" s="35">
        <v>12.6</v>
      </c>
    </row>
    <row r="24" spans="1:10">
      <c r="A24" s="7"/>
      <c r="B24" s="32"/>
      <c r="C24" s="3"/>
      <c r="D24" s="75"/>
      <c r="E24" s="55" t="s">
        <v>49</v>
      </c>
      <c r="F24" s="23">
        <v>3</v>
      </c>
      <c r="G24" s="40">
        <v>39.520000000000003</v>
      </c>
      <c r="H24" s="40">
        <v>0.86</v>
      </c>
      <c r="I24" s="40">
        <v>1.02</v>
      </c>
      <c r="J24" s="41">
        <v>6.72</v>
      </c>
    </row>
    <row r="25" spans="1:10">
      <c r="A25" s="7"/>
      <c r="B25" s="32" t="s">
        <v>59</v>
      </c>
      <c r="C25" s="3">
        <v>7</v>
      </c>
      <c r="D25" s="30" t="s">
        <v>42</v>
      </c>
      <c r="E25" s="55" t="s">
        <v>50</v>
      </c>
      <c r="F25" s="23">
        <v>6.6</v>
      </c>
      <c r="G25" s="40">
        <v>52</v>
      </c>
      <c r="H25" s="40">
        <v>0.55000000000000004</v>
      </c>
      <c r="I25" s="40">
        <v>2.7</v>
      </c>
      <c r="J25" s="41">
        <v>6.3</v>
      </c>
    </row>
    <row r="26" spans="1:10">
      <c r="A26" s="7"/>
      <c r="B26" s="32" t="s">
        <v>21</v>
      </c>
      <c r="C26" s="2">
        <v>965</v>
      </c>
      <c r="D26" s="28" t="s">
        <v>44</v>
      </c>
      <c r="E26" s="15">
        <v>150</v>
      </c>
      <c r="F26" s="21">
        <v>12.96</v>
      </c>
      <c r="G26" s="37">
        <v>88.2</v>
      </c>
      <c r="H26" s="21">
        <v>4</v>
      </c>
      <c r="I26" s="21">
        <v>4.8</v>
      </c>
      <c r="J26" s="39">
        <v>7.05</v>
      </c>
    </row>
    <row r="27" spans="1:10">
      <c r="A27" s="7"/>
      <c r="B27" s="24"/>
      <c r="C27" s="24"/>
      <c r="D27" s="31"/>
      <c r="E27" s="25"/>
      <c r="F27" s="51">
        <v>49.75</v>
      </c>
      <c r="G27" s="47">
        <f>SUM(G23:G26)</f>
        <v>272.22000000000003</v>
      </c>
      <c r="H27" s="47">
        <f>SUM(H23:H26)</f>
        <v>7.51</v>
      </c>
      <c r="I27" s="47">
        <f>SUM(I23:I26)</f>
        <v>12.42</v>
      </c>
      <c r="J27" s="47">
        <f>SUM(J23:J26)</f>
        <v>32.67</v>
      </c>
    </row>
    <row r="28" spans="1:10">
      <c r="A28" s="7"/>
      <c r="B28" s="24"/>
      <c r="C28" s="24"/>
      <c r="D28" s="31"/>
      <c r="E28" s="25"/>
      <c r="F28" s="26"/>
      <c r="G28" s="25"/>
      <c r="H28" s="44"/>
      <c r="I28" s="44"/>
      <c r="J28" s="43"/>
    </row>
    <row r="29" spans="1:10" ht="15.75" thickBot="1">
      <c r="A29" s="8"/>
      <c r="B29" s="48" t="s">
        <v>28</v>
      </c>
      <c r="C29" s="9"/>
      <c r="D29" s="29"/>
      <c r="E29" s="17"/>
      <c r="F29" s="50">
        <v>154.59</v>
      </c>
      <c r="G29" s="49">
        <f>SUM(G12,G14,G21,G27)</f>
        <v>1184.52</v>
      </c>
      <c r="H29" s="49">
        <f>SUM(H12,H14,H21,H27)</f>
        <v>44.33</v>
      </c>
      <c r="I29" s="49">
        <f>SUM(I12,I14,I21,I27)</f>
        <v>39.559999999999995</v>
      </c>
      <c r="J29" s="49">
        <f>SUM(J12,J14,J21,J27)</f>
        <v>160.66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2" t="s">
        <v>29</v>
      </c>
    </row>
    <row r="2" spans="1:10">
      <c r="G2" t="s">
        <v>30</v>
      </c>
    </row>
    <row r="3" spans="1:10">
      <c r="G3" t="s">
        <v>31</v>
      </c>
    </row>
    <row r="4" spans="1:10">
      <c r="G4" t="s">
        <v>32</v>
      </c>
    </row>
    <row r="7" spans="1:10" ht="23.25">
      <c r="D7" s="53" t="s">
        <v>33</v>
      </c>
    </row>
    <row r="8" spans="1:10" ht="23.25">
      <c r="D8" s="54"/>
    </row>
    <row r="9" spans="1:10">
      <c r="A9" t="s">
        <v>23</v>
      </c>
      <c r="B9" s="71" t="s">
        <v>61</v>
      </c>
      <c r="C9" s="72"/>
      <c r="D9" s="73"/>
      <c r="E9" t="s">
        <v>15</v>
      </c>
      <c r="F9" s="19"/>
      <c r="I9" t="s">
        <v>20</v>
      </c>
      <c r="J9" s="19" t="s">
        <v>64</v>
      </c>
    </row>
    <row r="10" spans="1:10" ht="7.5" customHeight="1" thickBot="1"/>
    <row r="11" spans="1:10" ht="15.75" thickBot="1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>
      <c r="A12" s="4" t="s">
        <v>8</v>
      </c>
      <c r="B12" s="5" t="s">
        <v>9</v>
      </c>
      <c r="C12" s="6">
        <v>1133</v>
      </c>
      <c r="D12" s="27" t="s">
        <v>51</v>
      </c>
      <c r="E12" s="14">
        <v>150</v>
      </c>
      <c r="F12" s="20">
        <v>14.75</v>
      </c>
      <c r="G12" s="34">
        <v>148.69999999999999</v>
      </c>
      <c r="H12" s="20">
        <v>3.8</v>
      </c>
      <c r="I12" s="20">
        <v>5.8</v>
      </c>
      <c r="J12" s="36">
        <v>20.399999999999999</v>
      </c>
    </row>
    <row r="13" spans="1:10">
      <c r="A13" s="7"/>
      <c r="B13" s="2"/>
      <c r="C13" s="2">
        <v>156</v>
      </c>
      <c r="D13" s="28" t="s">
        <v>55</v>
      </c>
      <c r="E13" s="33" t="s">
        <v>56</v>
      </c>
      <c r="F13" s="21">
        <v>12.72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>
      <c r="A14" s="7"/>
      <c r="B14" s="1" t="s">
        <v>10</v>
      </c>
      <c r="C14" s="2">
        <v>240</v>
      </c>
      <c r="D14" s="28" t="s">
        <v>52</v>
      </c>
      <c r="E14" s="15">
        <v>165</v>
      </c>
      <c r="F14" s="21">
        <v>7.68</v>
      </c>
      <c r="G14" s="37">
        <v>38.1</v>
      </c>
      <c r="H14" s="37">
        <v>0.4</v>
      </c>
      <c r="I14" s="37">
        <v>0.3</v>
      </c>
      <c r="J14" s="38">
        <v>8.4</v>
      </c>
    </row>
    <row r="15" spans="1:10" ht="30">
      <c r="A15" s="7"/>
      <c r="B15" s="1" t="s">
        <v>16</v>
      </c>
      <c r="C15" s="2">
        <v>2</v>
      </c>
      <c r="D15" s="28" t="s">
        <v>26</v>
      </c>
      <c r="E15" s="15">
        <v>13</v>
      </c>
      <c r="F15" s="21">
        <v>0.92</v>
      </c>
      <c r="G15" s="37">
        <v>27.6</v>
      </c>
      <c r="H15" s="21">
        <v>1</v>
      </c>
      <c r="I15" s="21">
        <v>0.2</v>
      </c>
      <c r="J15" s="39">
        <v>6.05</v>
      </c>
    </row>
    <row r="16" spans="1:10">
      <c r="A16" s="7"/>
      <c r="B16" s="1"/>
      <c r="C16" s="2"/>
      <c r="D16" s="28"/>
      <c r="E16" s="15"/>
      <c r="F16" s="46">
        <v>26.07</v>
      </c>
      <c r="G16" s="45">
        <f>SUM(G12:G15)</f>
        <v>287.70000000000005</v>
      </c>
      <c r="H16" s="45">
        <f t="shared" ref="H16:J16" si="0">SUM(H12:H15)</f>
        <v>9.2999999999999989</v>
      </c>
      <c r="I16" s="45">
        <f t="shared" si="0"/>
        <v>9.3000000000000007</v>
      </c>
      <c r="J16" s="45">
        <f t="shared" si="0"/>
        <v>42.05</v>
      </c>
    </row>
    <row r="17" spans="1:10" ht="15.75" thickBot="1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>
      <c r="A18" s="4" t="s">
        <v>11</v>
      </c>
      <c r="B18" s="10" t="s">
        <v>62</v>
      </c>
      <c r="C18" s="6">
        <v>10</v>
      </c>
      <c r="D18" s="27" t="s">
        <v>37</v>
      </c>
      <c r="E18" s="14">
        <v>100</v>
      </c>
      <c r="F18" s="20">
        <v>15</v>
      </c>
      <c r="G18" s="34">
        <v>46.8</v>
      </c>
      <c r="H18" s="34">
        <v>0.4</v>
      </c>
      <c r="I18" s="14">
        <v>0</v>
      </c>
      <c r="J18" s="35">
        <v>11.3</v>
      </c>
    </row>
    <row r="19" spans="1:10">
      <c r="A19" s="7"/>
      <c r="B19" s="2"/>
      <c r="C19" s="2"/>
      <c r="D19" s="28"/>
      <c r="E19" s="15"/>
      <c r="F19" s="21"/>
      <c r="G19" s="15"/>
      <c r="H19" s="15"/>
      <c r="I19" s="15"/>
      <c r="J19" s="16"/>
    </row>
    <row r="20" spans="1:10">
      <c r="A20" s="7"/>
      <c r="B20" s="1" t="s">
        <v>12</v>
      </c>
      <c r="C20" s="2">
        <v>202</v>
      </c>
      <c r="D20" s="28" t="s">
        <v>53</v>
      </c>
      <c r="E20" s="15">
        <v>160</v>
      </c>
      <c r="F20" s="21">
        <v>26.02</v>
      </c>
      <c r="G20" s="37">
        <v>123.1</v>
      </c>
      <c r="H20" s="37">
        <v>8.6</v>
      </c>
      <c r="I20" s="37">
        <v>6.1</v>
      </c>
      <c r="J20" s="38">
        <v>9</v>
      </c>
    </row>
    <row r="21" spans="1:10">
      <c r="A21" s="7"/>
      <c r="B21" s="1" t="s">
        <v>13</v>
      </c>
      <c r="C21" s="2">
        <v>645</v>
      </c>
      <c r="D21" s="28" t="s">
        <v>39</v>
      </c>
      <c r="E21" s="15">
        <v>170</v>
      </c>
      <c r="F21" s="21">
        <v>32.21</v>
      </c>
      <c r="G21" s="70">
        <v>287.3</v>
      </c>
      <c r="H21" s="70">
        <v>15.9</v>
      </c>
      <c r="I21" s="70">
        <v>11.3</v>
      </c>
      <c r="J21" s="70">
        <v>30.7</v>
      </c>
    </row>
    <row r="22" spans="1:10">
      <c r="A22" s="7"/>
      <c r="B22" s="1" t="s">
        <v>21</v>
      </c>
      <c r="C22" s="2">
        <v>352</v>
      </c>
      <c r="D22" s="28" t="s">
        <v>40</v>
      </c>
      <c r="E22" s="15">
        <v>150</v>
      </c>
      <c r="F22" s="21">
        <v>2.21</v>
      </c>
      <c r="G22" s="57">
        <v>68.099999999999994</v>
      </c>
      <c r="H22" s="57">
        <v>0.3</v>
      </c>
      <c r="I22" s="57">
        <v>0</v>
      </c>
      <c r="J22" s="58">
        <v>16.7</v>
      </c>
    </row>
    <row r="23" spans="1:10">
      <c r="A23" s="7"/>
      <c r="B23" s="1" t="s">
        <v>17</v>
      </c>
      <c r="C23" s="2">
        <v>2</v>
      </c>
      <c r="D23" s="28" t="s">
        <v>24</v>
      </c>
      <c r="E23" s="15">
        <v>20</v>
      </c>
      <c r="F23" s="21">
        <v>1.53</v>
      </c>
      <c r="G23" s="57">
        <v>47.8</v>
      </c>
      <c r="H23" s="57">
        <v>2</v>
      </c>
      <c r="I23" s="57">
        <v>0.6</v>
      </c>
      <c r="J23" s="58">
        <v>8.6</v>
      </c>
    </row>
    <row r="24" spans="1:10" ht="30">
      <c r="A24" s="7"/>
      <c r="B24" s="1" t="s">
        <v>14</v>
      </c>
      <c r="C24" s="2">
        <v>3</v>
      </c>
      <c r="D24" s="28" t="s">
        <v>26</v>
      </c>
      <c r="E24" s="15">
        <v>20</v>
      </c>
      <c r="F24" s="21">
        <v>1.8</v>
      </c>
      <c r="G24" s="59">
        <v>34.799999999999997</v>
      </c>
      <c r="H24" s="59">
        <v>1.32</v>
      </c>
      <c r="I24" s="57">
        <v>0.24</v>
      </c>
      <c r="J24" s="60">
        <v>6.84</v>
      </c>
    </row>
    <row r="25" spans="1:10">
      <c r="A25" s="7"/>
      <c r="B25" s="24"/>
      <c r="C25" s="24"/>
      <c r="D25" s="31"/>
      <c r="E25" s="25"/>
      <c r="F25" s="51">
        <v>63.77</v>
      </c>
      <c r="G25" s="51">
        <f>SUM(G20:G24)</f>
        <v>561.09999999999991</v>
      </c>
      <c r="H25" s="51">
        <f t="shared" ref="H25:J25" si="1">SUM(H20:H24)</f>
        <v>28.12</v>
      </c>
      <c r="I25" s="51">
        <f t="shared" si="1"/>
        <v>18.239999999999998</v>
      </c>
      <c r="J25" s="51">
        <f t="shared" si="1"/>
        <v>71.84</v>
      </c>
    </row>
    <row r="26" spans="1:10" ht="15.75" thickBot="1">
      <c r="A26" s="8"/>
      <c r="B26" s="9"/>
      <c r="C26" s="9"/>
      <c r="D26" s="29"/>
      <c r="E26" s="17"/>
      <c r="F26" s="22"/>
      <c r="G26" s="61"/>
      <c r="H26" s="61"/>
      <c r="I26" s="61"/>
      <c r="J26" s="62"/>
    </row>
    <row r="27" spans="1:10" ht="30" customHeight="1">
      <c r="A27" s="4" t="s">
        <v>22</v>
      </c>
      <c r="B27" s="10" t="s">
        <v>27</v>
      </c>
      <c r="C27" s="6">
        <v>357</v>
      </c>
      <c r="D27" s="56" t="s">
        <v>54</v>
      </c>
      <c r="E27" s="42" t="s">
        <v>45</v>
      </c>
      <c r="F27" s="20">
        <v>17.97</v>
      </c>
      <c r="G27" s="63">
        <v>115.6</v>
      </c>
      <c r="H27" s="63">
        <v>2.6</v>
      </c>
      <c r="I27" s="63">
        <v>4.8</v>
      </c>
      <c r="J27" s="64">
        <v>15.8</v>
      </c>
    </row>
    <row r="28" spans="1:10">
      <c r="A28" s="7"/>
      <c r="B28" s="32" t="s">
        <v>63</v>
      </c>
      <c r="C28" s="3">
        <v>7</v>
      </c>
      <c r="D28" s="28" t="s">
        <v>42</v>
      </c>
      <c r="E28" s="55" t="s">
        <v>50</v>
      </c>
      <c r="F28" s="23">
        <v>6.6</v>
      </c>
      <c r="G28" s="65">
        <v>52</v>
      </c>
      <c r="H28" s="65">
        <v>0.55000000000000004</v>
      </c>
      <c r="I28" s="65">
        <v>2.7</v>
      </c>
      <c r="J28" s="66">
        <v>6.3</v>
      </c>
    </row>
    <row r="29" spans="1:10">
      <c r="A29" s="7"/>
      <c r="B29" s="32" t="s">
        <v>21</v>
      </c>
      <c r="C29" s="2">
        <v>5</v>
      </c>
      <c r="D29" s="28" t="s">
        <v>57</v>
      </c>
      <c r="E29" s="15">
        <v>200</v>
      </c>
      <c r="F29" s="21">
        <v>2.96</v>
      </c>
      <c r="G29" s="57">
        <v>112</v>
      </c>
      <c r="H29" s="70">
        <v>5.6</v>
      </c>
      <c r="I29" s="70">
        <v>6.2</v>
      </c>
      <c r="J29" s="70">
        <v>8.1999999999999993</v>
      </c>
    </row>
    <row r="30" spans="1:10">
      <c r="A30" s="7"/>
      <c r="B30" s="24"/>
      <c r="C30" s="24"/>
      <c r="D30" s="31"/>
      <c r="E30" s="25"/>
      <c r="F30" s="51">
        <v>49.75</v>
      </c>
      <c r="G30" s="47">
        <f>SUM(G27:G29)</f>
        <v>279.60000000000002</v>
      </c>
      <c r="H30" s="47">
        <f>SUM(H27:H29)</f>
        <v>8.75</v>
      </c>
      <c r="I30" s="47">
        <f>SUM(I27:I29)</f>
        <v>13.7</v>
      </c>
      <c r="J30" s="47">
        <f>SUM(J27:J29)</f>
        <v>30.3</v>
      </c>
    </row>
    <row r="31" spans="1:10">
      <c r="A31" s="7"/>
      <c r="B31" s="24"/>
      <c r="C31" s="24"/>
      <c r="D31" s="31"/>
      <c r="E31" s="25"/>
      <c r="F31" s="26"/>
      <c r="G31" s="67"/>
      <c r="H31" s="68"/>
      <c r="I31" s="68"/>
      <c r="J31" s="69"/>
    </row>
    <row r="32" spans="1:10" ht="15.75" thickBot="1">
      <c r="A32" s="8"/>
      <c r="B32" s="48" t="s">
        <v>28</v>
      </c>
      <c r="C32" s="9"/>
      <c r="D32" s="29"/>
      <c r="E32" s="17"/>
      <c r="F32" s="50">
        <v>154.59</v>
      </c>
      <c r="G32" s="49">
        <f>SUM(G16,G18,G25,G30)</f>
        <v>1175.1999999999998</v>
      </c>
      <c r="H32" s="49">
        <f>SUM(H16,H18,H25,H30)</f>
        <v>46.57</v>
      </c>
      <c r="I32" s="49">
        <f>SUM(I16,I18,I25,I30)</f>
        <v>41.239999999999995</v>
      </c>
      <c r="J32" s="49">
        <f>SUM(J16,J18,J25,J30)</f>
        <v>155.49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2025-12-29T04:28:07Z</dcterms:modified>
</cp:coreProperties>
</file>