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2" i="3"/>
  <c r="I22" i="3"/>
  <c r="H22" i="3"/>
  <c r="G22" i="3"/>
  <c r="F22" i="3"/>
  <c r="F29" i="3" s="1"/>
  <c r="J12" i="3"/>
  <c r="I12" i="3"/>
  <c r="H12" i="3"/>
  <c r="G12" i="3"/>
  <c r="J27" i="2"/>
  <c r="I27" i="2"/>
  <c r="H27" i="2"/>
  <c r="G27" i="2"/>
  <c r="J22" i="2"/>
  <c r="I22" i="2"/>
  <c r="H22" i="2"/>
  <c r="G22" i="2"/>
  <c r="F22" i="2"/>
  <c r="F29" i="2" s="1"/>
  <c r="J12" i="2"/>
  <c r="I12" i="2"/>
  <c r="I29" i="2" s="1"/>
  <c r="H12" i="2"/>
  <c r="G12" i="2"/>
  <c r="H27" i="1"/>
  <c r="I27" i="1"/>
  <c r="J27" i="1"/>
  <c r="G27" i="1"/>
  <c r="F22" i="1"/>
  <c r="F29" i="1" s="1"/>
  <c r="J22" i="1"/>
  <c r="H22" i="1"/>
  <c r="I22" i="1"/>
  <c r="G22" i="1"/>
  <c r="H12" i="1"/>
  <c r="I12" i="1"/>
  <c r="J12" i="1"/>
  <c r="G12" i="1"/>
  <c r="G29" i="3" l="1"/>
  <c r="H29" i="2"/>
  <c r="J29" i="2"/>
  <c r="I29" i="3"/>
  <c r="H29" i="3"/>
  <c r="J29" i="3"/>
  <c r="G29" i="2"/>
  <c r="G29" i="1"/>
  <c r="J29" i="1"/>
  <c r="I29" i="1"/>
  <c r="H29" i="1"/>
</calcChain>
</file>

<file path=xl/sharedStrings.xml><?xml version="1.0" encoding="utf-8"?>
<sst xmlns="http://schemas.openxmlformats.org/spreadsheetml/2006/main" count="141" uniqueCount="50">
  <si>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</si>
  <si>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</si>
  <si>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</si>
  <si>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</si>
  <si>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</si>
  <si>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</si>
  <si>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</si>
  <si>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</si>
  <si>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</si>
  <si>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</si>
  <si>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</si>
  <si>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</si>
  <si>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</si>
  <si>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</si>
  <si>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</si>
  <si>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</si>
  <si>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</si>
  <si>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</si>
  <si>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</si>
  <si>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</si>
  <si>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</si>
  <si>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</si>
  <si>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</si>
  <si>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</si>
  <si>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</si>
  <si>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</si>
  <si>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</si>
  <si>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</si>
  <si>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</si>
  <si>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</si>
  <si>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</si>
  <si>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Компот из смеси сухофруктов</t>
  </si>
  <si>
    <t>Бутерброд с сыром</t>
  </si>
  <si>
    <t>Кофейный напиток</t>
  </si>
  <si>
    <t>Каша манная жидкая</t>
  </si>
  <si>
    <t>Витаминный напиток "Витошка"</t>
  </si>
  <si>
    <t>Суп картофельный с горохом</t>
  </si>
  <si>
    <t>Голубцы ленивые с томатным соусом</t>
  </si>
  <si>
    <t>Макароны запеченые с сыром</t>
  </si>
  <si>
    <t>150</t>
  </si>
  <si>
    <t>Чай с сахаром</t>
  </si>
  <si>
    <t>24</t>
  </si>
  <si>
    <t>Сок фруктовый</t>
  </si>
  <si>
    <t>120</t>
  </si>
  <si>
    <t>Кофейный напиток на воде</t>
  </si>
  <si>
    <t>Каша манная на воде с растительным маслом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</si>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</sst>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14" xfId="0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>
      <alignment horizontal="right"/>
    </xf>
    <xf numFmtId="2" fontId="22" fillId="2" borderId="1" xfId="0" applyNumberFormat="1" applyFont="1" applyFill="1" applyBorder="1" applyAlignment="1">
      <alignment horizontal="right"/>
    </xf>
    <xf numFmtId="0" fontId="1" fillId="2" borderId="3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46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200</v>
      </c>
      <c r="F8" s="19">
        <v>14.79</v>
      </c>
      <c r="G8" s="31">
        <v>200.7</v>
      </c>
      <c r="H8" s="19">
        <v>5.7</v>
      </c>
      <c r="I8" s="19">
        <v>6.8</v>
      </c>
      <c r="J8" s="33">
        <v>29.2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30</v>
      </c>
      <c r="F9" s="20">
        <v>8.9600000000000009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409.36</v>
      </c>
      <c r="H12" s="40">
        <f t="shared" ref="H12:J12" si="0">SUM(H8:H11)</f>
        <v>13.420000000000002</v>
      </c>
      <c r="I12" s="40">
        <f t="shared" si="0"/>
        <v>13.040000000000001</v>
      </c>
      <c r="J12" s="40">
        <f t="shared" si="0"/>
        <v>59.18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21</v>
      </c>
      <c r="C14" s="5">
        <v>8</v>
      </c>
      <c r="D14" s="25" t="s">
        <v>35</v>
      </c>
      <c r="E14" s="13">
        <v>170</v>
      </c>
      <c r="F14" s="19">
        <v>8.5500000000000007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200</v>
      </c>
      <c r="F16" s="20">
        <v>18.7</v>
      </c>
      <c r="G16" s="34">
        <v>217.4</v>
      </c>
      <c r="H16" s="34">
        <v>16.2</v>
      </c>
      <c r="I16" s="34">
        <v>11.4</v>
      </c>
      <c r="J16" s="35">
        <v>13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180</v>
      </c>
      <c r="F17" s="20">
        <v>65.64</v>
      </c>
      <c r="G17" s="34">
        <v>287.5</v>
      </c>
      <c r="H17" s="34">
        <v>21.3</v>
      </c>
      <c r="I17" s="34">
        <v>14.6</v>
      </c>
      <c r="J17" s="35">
        <v>17.899999999999999</v>
      </c>
    </row>
    <row r="18" spans="1:10" x14ac:dyDescent="0.25">
      <c r="A18" s="6"/>
      <c r="B18" s="1"/>
      <c r="C18" s="2">
        <v>228</v>
      </c>
      <c r="D18" s="81"/>
      <c r="E18" s="14">
        <v>20</v>
      </c>
      <c r="F18" s="20">
        <v>8</v>
      </c>
      <c r="G18" s="34">
        <v>26.8</v>
      </c>
      <c r="H18" s="34">
        <v>0.5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45">
        <f>SUM(G16:G21)</f>
        <v>720.69999999999993</v>
      </c>
      <c r="H22" s="45">
        <f t="shared" ref="H22:J22" si="1">SUM(H16:H21)</f>
        <v>42.55</v>
      </c>
      <c r="I22" s="45">
        <f t="shared" si="1"/>
        <v>28.6</v>
      </c>
      <c r="J22" s="45">
        <f t="shared" si="1"/>
        <v>74.149999999999991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39</v>
      </c>
      <c r="F24" s="19">
        <v>10.45</v>
      </c>
      <c r="G24" s="31">
        <v>244.1</v>
      </c>
      <c r="H24" s="31">
        <v>8.1</v>
      </c>
      <c r="I24" s="31">
        <v>7</v>
      </c>
      <c r="J24" s="32">
        <v>37.200000000000003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180</v>
      </c>
      <c r="F25" s="20">
        <v>8</v>
      </c>
      <c r="G25" s="34">
        <v>54.3</v>
      </c>
      <c r="H25" s="20">
        <v>0.4</v>
      </c>
      <c r="I25" s="20">
        <v>0.1</v>
      </c>
      <c r="J25" s="36">
        <v>13</v>
      </c>
    </row>
    <row r="26" spans="1:10" x14ac:dyDescent="0.25">
      <c r="A26" s="6"/>
      <c r="B26" s="49"/>
      <c r="C26" s="2">
        <v>2</v>
      </c>
      <c r="D26" s="26" t="s">
        <v>24</v>
      </c>
      <c r="E26" s="14">
        <v>25</v>
      </c>
      <c r="F26" s="20">
        <v>1.45</v>
      </c>
      <c r="G26" s="34">
        <v>59.8</v>
      </c>
      <c r="H26" s="34">
        <v>2.5</v>
      </c>
      <c r="I26" s="34">
        <v>0.8</v>
      </c>
      <c r="J26" s="35">
        <v>10.8</v>
      </c>
    </row>
    <row r="27" spans="1:10" x14ac:dyDescent="0.25">
      <c r="A27" s="6"/>
      <c r="B27" s="22"/>
      <c r="C27" s="22"/>
      <c r="D27" s="28"/>
      <c r="E27" s="23"/>
      <c r="F27" s="45">
        <v>46.88</v>
      </c>
      <c r="G27" s="42">
        <f>SUM(G24:G26)</f>
        <v>358.2</v>
      </c>
      <c r="H27" s="42">
        <f t="shared" ref="H27:J27" si="2">SUM(H24:H26)</f>
        <v>11</v>
      </c>
      <c r="I27" s="42">
        <f t="shared" si="2"/>
        <v>7.8999999999999995</v>
      </c>
      <c r="J27" s="42">
        <f t="shared" si="2"/>
        <v>61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4">
        <f>SUM(F12,F14,F22,F27)</f>
        <v>189.76999999999998</v>
      </c>
      <c r="G29" s="44">
        <f>SUM(G12,G14,G22,G27)</f>
        <v>1556.26</v>
      </c>
      <c r="H29" s="44">
        <f>SUM(H12,H14,H22,H27)</f>
        <v>66.97</v>
      </c>
      <c r="I29" s="44">
        <f>SUM(I12,I14,I22,I27)</f>
        <v>49.54</v>
      </c>
      <c r="J29" s="44">
        <f>SUM(J12,J14,J22,J27)</f>
        <v>210.82999999999998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47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150</v>
      </c>
      <c r="F8" s="51">
        <v>14.79</v>
      </c>
      <c r="G8" s="52">
        <v>150.30000000000001</v>
      </c>
      <c r="H8" s="53">
        <v>4.3</v>
      </c>
      <c r="I8" s="53">
        <v>5.0999999999999996</v>
      </c>
      <c r="J8" s="53">
        <v>21.8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165</v>
      </c>
      <c r="F10" s="54">
        <v>7.94</v>
      </c>
      <c r="G10" s="55">
        <v>80.599999999999994</v>
      </c>
      <c r="H10" s="53">
        <v>2.4</v>
      </c>
      <c r="I10" s="53">
        <v>2.2000000000000002</v>
      </c>
      <c r="J10" s="53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317.10000000000002</v>
      </c>
      <c r="H12" s="57">
        <f t="shared" ref="H12:J12" si="0">SUM(H8:H11)</f>
        <v>11</v>
      </c>
      <c r="I12" s="57">
        <f t="shared" si="0"/>
        <v>9.8999999999999986</v>
      </c>
      <c r="J12" s="57">
        <f t="shared" si="0"/>
        <v>45.05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110</v>
      </c>
      <c r="F14" s="51">
        <v>8.5500000000000007</v>
      </c>
      <c r="G14" s="52">
        <v>49.5</v>
      </c>
      <c r="H14" s="52">
        <v>0</v>
      </c>
      <c r="I14" s="60">
        <v>0</v>
      </c>
      <c r="J14" s="61">
        <v>12.1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173.9</v>
      </c>
      <c r="H16" s="53">
        <v>12.9</v>
      </c>
      <c r="I16" s="53">
        <v>9.1</v>
      </c>
      <c r="J16" s="53">
        <v>10.4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577.19999999999993</v>
      </c>
      <c r="H22" s="64">
        <f t="shared" ref="H22:J22" si="1">SUM(H16:H21)</f>
        <v>33.92</v>
      </c>
      <c r="I22" s="64">
        <f t="shared" si="1"/>
        <v>23.139999999999997</v>
      </c>
      <c r="J22" s="64">
        <f t="shared" si="1"/>
        <v>58.84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1224.5999999999999</v>
      </c>
      <c r="H29" s="73">
        <f>SUM(H12,H14,H22,H27)</f>
        <v>53.32</v>
      </c>
      <c r="I29" s="73">
        <f>SUM(I12,I14,I22,I27)</f>
        <v>39.219999999999992</v>
      </c>
      <c r="J29" s="73">
        <f>SUM(J12,J14,J22,J27)</f>
        <v>163.92000000000002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48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ht="30" x14ac:dyDescent="0.25">
      <c r="A8" s="3" t="s">
        <v>8</v>
      </c>
      <c r="B8" s="4" t="s">
        <v>9</v>
      </c>
      <c r="C8" s="5">
        <v>1131</v>
      </c>
      <c r="D8" s="25" t="s">
        <v>45</v>
      </c>
      <c r="E8" s="13">
        <v>150</v>
      </c>
      <c r="F8" s="51">
        <v>14.79</v>
      </c>
      <c r="G8" s="52">
        <v>129.69999999999999</v>
      </c>
      <c r="H8" s="74">
        <v>2.2999999999999998</v>
      </c>
      <c r="I8" s="74">
        <v>5.0999999999999996</v>
      </c>
      <c r="J8" s="74">
        <v>18.600000000000001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44</v>
      </c>
      <c r="E10" s="14">
        <v>165</v>
      </c>
      <c r="F10" s="54">
        <v>7.94</v>
      </c>
      <c r="G10" s="55">
        <v>33.700000000000003</v>
      </c>
      <c r="H10" s="75">
        <v>0.1</v>
      </c>
      <c r="I10" s="75">
        <v>0.1</v>
      </c>
      <c r="J10" s="75">
        <v>8.1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249.6</v>
      </c>
      <c r="H12" s="57">
        <f t="shared" ref="H12:J12" si="0">SUM(H8:H11)</f>
        <v>6.6999999999999993</v>
      </c>
      <c r="I12" s="57">
        <f t="shared" si="0"/>
        <v>7.8</v>
      </c>
      <c r="J12" s="57">
        <f t="shared" si="0"/>
        <v>38.549999999999997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130</v>
      </c>
      <c r="F14" s="51">
        <v>8.5500000000000007</v>
      </c>
      <c r="G14" s="53">
        <v>63.44</v>
      </c>
      <c r="H14" s="52">
        <v>0</v>
      </c>
      <c r="I14" s="60">
        <v>0</v>
      </c>
      <c r="J14" s="61">
        <v>15.2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177.6</v>
      </c>
      <c r="H16" s="76">
        <v>13.5</v>
      </c>
      <c r="I16" s="76">
        <v>9.3000000000000007</v>
      </c>
      <c r="J16" s="76">
        <v>10.199999999999999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580.9</v>
      </c>
      <c r="H22" s="64">
        <f t="shared" ref="H22:J22" si="1">SUM(H16:H21)</f>
        <v>34.520000000000003</v>
      </c>
      <c r="I22" s="64">
        <f t="shared" si="1"/>
        <v>23.34</v>
      </c>
      <c r="J22" s="64">
        <f t="shared" si="1"/>
        <v>58.64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1174.74</v>
      </c>
      <c r="H29" s="73">
        <f>SUM(H12,H14,H22,H27)</f>
        <v>49.62</v>
      </c>
      <c r="I29" s="73">
        <f>SUM(I12,I14,I22,I27)</f>
        <v>37.32</v>
      </c>
      <c r="J29" s="73">
        <f>SUM(J12,J14,J22,J27)</f>
        <v>160.32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2026-08-10T03:26:45Z</dcterms:modified>
</cp:coreProperties>
</file>