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F31" i="3"/>
  <c r="J26" i="3"/>
  <c r="I26" i="3"/>
  <c r="H26" i="3"/>
  <c r="G26" i="3"/>
  <c r="F26" i="3"/>
  <c r="F33" i="3" s="1"/>
  <c r="J16" i="3"/>
  <c r="I16" i="3"/>
  <c r="I33" i="3" s="1"/>
  <c r="H16" i="3"/>
  <c r="G16" i="3"/>
  <c r="J28" i="2"/>
  <c r="I28" i="2"/>
  <c r="H28" i="2"/>
  <c r="G28" i="2"/>
  <c r="F28" i="2"/>
  <c r="J22" i="2"/>
  <c r="I22" i="2"/>
  <c r="H22" i="2"/>
  <c r="G22" i="2"/>
  <c r="F22" i="2"/>
  <c r="J12" i="2"/>
  <c r="I12" i="2"/>
  <c r="H12" i="2"/>
  <c r="G12" i="2"/>
  <c r="F28" i="1"/>
  <c r="H28" i="1"/>
  <c r="I28" i="1"/>
  <c r="J28" i="1"/>
  <c r="G28" i="1"/>
  <c r="F22" i="1"/>
  <c r="F30" i="1" s="1"/>
  <c r="J22" i="1"/>
  <c r="H22" i="1"/>
  <c r="I22" i="1"/>
  <c r="G22" i="1"/>
  <c r="H12" i="1"/>
  <c r="I12" i="1"/>
  <c r="J12" i="1"/>
  <c r="G12" i="1"/>
  <c r="G33" i="3" l="1"/>
  <c r="F30" i="2"/>
  <c r="H33" i="3"/>
  <c r="J33" i="3"/>
  <c r="G30" i="2"/>
  <c r="I30" i="2"/>
  <c r="H30" i="2"/>
  <c r="J30" i="2"/>
  <c r="G30" i="1"/>
  <c r="J30" i="1"/>
  <c r="I30" i="1"/>
  <c r="H30" i="1"/>
</calcChain>
</file>

<file path=xl/sharedStrings.xml><?xml version="1.0" encoding="utf-8"?>
<sst xmlns="http://schemas.openxmlformats.org/spreadsheetml/2006/main" count="147" uniqueCount="60">
  <si>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</si>
  <si>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</si>
  <si>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</si>
  <si>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</si>
  <si>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</si>
  <si>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</si>
  <si>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</si>
  <si>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</si>
  <si>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</si>
  <si>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</si>
  <si>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</si>
  <si>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</si>
  <si>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</si>
  <si>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</si>
  <si>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</si>
  <si>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</si>
  <si>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</si>
  <si>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</si>
  <si>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</si>
  <si>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</si>
  <si>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</si>
  <si>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</si>
  <si>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</si>
  <si>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</si>
  <si>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</si>
  <si>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</si>
  <si>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</si>
  <si>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</si>
  <si>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</si>
  <si>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</si>
  <si>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</si>
  <si>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</si>
  <si>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</si>
  <si>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Обед</t>
  </si>
  <si>
    <t>22/8</t>
  </si>
  <si>
    <t>135</t>
  </si>
  <si>
    <t>15</t>
  </si>
  <si>
    <t>Бутерброд с сыром</t>
  </si>
  <si>
    <t>Какао с молоком</t>
  </si>
  <si>
    <t>Каша ячневая жидкая</t>
  </si>
  <si>
    <t>Витаминизированный напиток "Витошка"</t>
  </si>
  <si>
    <t>Борщ с фасолью</t>
  </si>
  <si>
    <t>Компот из смеси сухофруктов</t>
  </si>
  <si>
    <t>Запеканка творожно-морковная со сгущеным молоком</t>
  </si>
  <si>
    <t>Чай с сахаром</t>
  </si>
  <si>
    <t>Котлета из говядины со сложным гарниром (картофельное пюре, капуста тушеная)</t>
  </si>
  <si>
    <t>24</t>
  </si>
  <si>
    <t>Сок фруктовый</t>
  </si>
  <si>
    <t>108</t>
  </si>
  <si>
    <t>12</t>
  </si>
  <si>
    <t>Каша ячневая на воде</t>
  </si>
  <si>
    <t>30</t>
  </si>
  <si>
    <t>Какао на воде</t>
  </si>
  <si>
    <t>Борщ с фасолью без сметаны</t>
  </si>
  <si>
    <t>140</t>
  </si>
  <si>
    <t>Запеканка творожно-морковная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</si>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</sst>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3" borderId="29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31" xfId="0" applyFont="1" applyFill="1" applyBorder="1" applyAlignment="1">
      <alignment vertical="top" wrapText="1"/>
    </xf>
    <xf numFmtId="0" fontId="1" fillId="2" borderId="32" xfId="0" applyFont="1" applyFill="1" applyBorder="1" applyAlignment="1">
      <alignment vertical="top" wrapText="1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3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vertical="center"/>
    </xf>
    <xf numFmtId="2" fontId="22" fillId="2" borderId="1" xfId="0" applyNumberFormat="1" applyFont="1" applyFill="1" applyBorder="1" applyAlignment="1">
      <alignment horizontal="right" vertical="center"/>
    </xf>
    <xf numFmtId="0" fontId="1" fillId="2" borderId="3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4" t="s">
        <v>56</v>
      </c>
      <c r="C5" s="85"/>
      <c r="D5" s="86"/>
      <c r="E5" t="s">
        <v>15</v>
      </c>
      <c r="F5" s="18"/>
      <c r="I5" t="s">
        <v>20</v>
      </c>
      <c r="J5" s="18" t="s">
        <v>59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1137</v>
      </c>
      <c r="D8" s="25" t="s">
        <v>39</v>
      </c>
      <c r="E8" s="13">
        <v>200</v>
      </c>
      <c r="F8" s="19">
        <v>14.79</v>
      </c>
      <c r="G8" s="31">
        <v>199.4</v>
      </c>
      <c r="H8" s="19">
        <v>5.5</v>
      </c>
      <c r="I8" s="19">
        <v>7</v>
      </c>
      <c r="J8" s="33">
        <v>28.8</v>
      </c>
    </row>
    <row r="9" spans="1:10" x14ac:dyDescent="0.25">
      <c r="A9" s="6"/>
      <c r="B9" s="2"/>
      <c r="C9" s="2">
        <v>154</v>
      </c>
      <c r="D9" s="26" t="s">
        <v>37</v>
      </c>
      <c r="E9" s="30" t="s">
        <v>34</v>
      </c>
      <c r="F9" s="20">
        <v>8.9600000000000009</v>
      </c>
      <c r="G9" s="34">
        <v>73.3</v>
      </c>
      <c r="H9" s="34">
        <v>4.0999999999999996</v>
      </c>
      <c r="I9" s="34">
        <v>3</v>
      </c>
      <c r="J9" s="35">
        <v>7.2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180</v>
      </c>
      <c r="F10" s="20">
        <v>7.94</v>
      </c>
      <c r="G10" s="34">
        <v>95.9</v>
      </c>
      <c r="H10" s="34">
        <v>2.8</v>
      </c>
      <c r="I10" s="34">
        <v>3.2</v>
      </c>
      <c r="J10" s="35">
        <v>13.7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20</v>
      </c>
      <c r="F11" s="20">
        <v>0.87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408.36</v>
      </c>
      <c r="H12" s="40">
        <f t="shared" ref="H12:J12" si="0">SUM(H8:H11)</f>
        <v>13.62</v>
      </c>
      <c r="I12" s="40">
        <f t="shared" si="0"/>
        <v>13.44</v>
      </c>
      <c r="J12" s="40">
        <f t="shared" si="0"/>
        <v>57.88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21</v>
      </c>
      <c r="C14" s="5">
        <v>8</v>
      </c>
      <c r="D14" s="25" t="s">
        <v>40</v>
      </c>
      <c r="E14" s="13">
        <v>170</v>
      </c>
      <c r="F14" s="19">
        <v>8.5500000000000007</v>
      </c>
      <c r="G14" s="31">
        <v>68</v>
      </c>
      <c r="H14" s="31">
        <v>0</v>
      </c>
      <c r="I14" s="13">
        <v>0</v>
      </c>
      <c r="J14" s="32">
        <v>16.5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49" t="s">
        <v>33</v>
      </c>
      <c r="B16" s="1" t="s">
        <v>12</v>
      </c>
      <c r="C16" s="2">
        <v>175</v>
      </c>
      <c r="D16" s="26" t="s">
        <v>41</v>
      </c>
      <c r="E16" s="14">
        <v>200</v>
      </c>
      <c r="F16" s="20">
        <v>18.7</v>
      </c>
      <c r="G16" s="34">
        <v>197</v>
      </c>
      <c r="H16" s="57">
        <v>13.7</v>
      </c>
      <c r="I16" s="57">
        <v>10.9</v>
      </c>
      <c r="J16" s="58">
        <v>11.4</v>
      </c>
    </row>
    <row r="17" spans="1:10" ht="17.25" customHeight="1" x14ac:dyDescent="0.25">
      <c r="A17" s="6"/>
      <c r="B17" s="1" t="s">
        <v>13</v>
      </c>
      <c r="C17" s="2">
        <v>608</v>
      </c>
      <c r="D17" s="87" t="s">
        <v>45</v>
      </c>
      <c r="E17" s="14">
        <v>70</v>
      </c>
      <c r="F17" s="20">
        <v>44.8</v>
      </c>
      <c r="G17" s="34">
        <v>165.8</v>
      </c>
      <c r="H17" s="59">
        <v>13.3</v>
      </c>
      <c r="I17" s="60">
        <v>10.199999999999999</v>
      </c>
      <c r="J17" s="60">
        <v>5.0999999999999996</v>
      </c>
    </row>
    <row r="18" spans="1:10" ht="17.25" customHeight="1" x14ac:dyDescent="0.25">
      <c r="A18" s="6"/>
      <c r="B18" s="1"/>
      <c r="C18" s="2">
        <v>708</v>
      </c>
      <c r="D18" s="88"/>
      <c r="E18" s="14">
        <v>140</v>
      </c>
      <c r="F18" s="20">
        <v>23</v>
      </c>
      <c r="G18" s="34">
        <v>128.30000000000001</v>
      </c>
      <c r="H18" s="57">
        <v>1.7</v>
      </c>
      <c r="I18" s="57">
        <v>8.1999999999999993</v>
      </c>
      <c r="J18" s="58">
        <v>12.7</v>
      </c>
    </row>
    <row r="19" spans="1:10" x14ac:dyDescent="0.25">
      <c r="A19" s="6"/>
      <c r="B19" s="1" t="s">
        <v>21</v>
      </c>
      <c r="C19" s="2">
        <v>352</v>
      </c>
      <c r="D19" s="26" t="s">
        <v>42</v>
      </c>
      <c r="E19" s="14">
        <v>180</v>
      </c>
      <c r="F19" s="20">
        <v>2.2999999999999998</v>
      </c>
      <c r="G19" s="34">
        <v>85.7</v>
      </c>
      <c r="H19" s="34">
        <v>0.4</v>
      </c>
      <c r="I19" s="34">
        <v>0</v>
      </c>
      <c r="J19" s="35">
        <v>21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1.45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25</v>
      </c>
      <c r="F21" s="20">
        <v>1.69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f>SUM(F16:F21)</f>
        <v>91.94</v>
      </c>
      <c r="G22" s="45">
        <f>SUM(G16:G21)</f>
        <v>680.1</v>
      </c>
      <c r="H22" s="45">
        <f t="shared" ref="H22:J22" si="1">SUM(H16:H21)</f>
        <v>33.25</v>
      </c>
      <c r="I22" s="45">
        <f t="shared" si="1"/>
        <v>30.400000000000002</v>
      </c>
      <c r="J22" s="45">
        <f t="shared" si="1"/>
        <v>69.55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ht="15" customHeight="1" x14ac:dyDescent="0.25">
      <c r="A24" s="3" t="s">
        <v>22</v>
      </c>
      <c r="B24" s="9" t="s">
        <v>26</v>
      </c>
      <c r="C24" s="5">
        <v>468</v>
      </c>
      <c r="D24" s="89" t="s">
        <v>43</v>
      </c>
      <c r="E24" s="37" t="s">
        <v>35</v>
      </c>
      <c r="F24" s="19">
        <v>12</v>
      </c>
      <c r="G24" s="31">
        <v>192.1</v>
      </c>
      <c r="H24" s="31">
        <v>11.2</v>
      </c>
      <c r="I24" s="31">
        <v>9.5</v>
      </c>
      <c r="J24" s="32">
        <v>15.6</v>
      </c>
    </row>
    <row r="25" spans="1:10" ht="15" customHeight="1" x14ac:dyDescent="0.25">
      <c r="A25" s="6"/>
      <c r="B25" s="29"/>
      <c r="C25" s="51"/>
      <c r="D25" s="88"/>
      <c r="E25" s="52" t="s">
        <v>36</v>
      </c>
      <c r="F25" s="53">
        <v>8</v>
      </c>
      <c r="G25" s="54">
        <v>49.4</v>
      </c>
      <c r="H25" s="54">
        <v>1.08</v>
      </c>
      <c r="I25" s="54">
        <v>1.28</v>
      </c>
      <c r="J25" s="55">
        <v>8.4</v>
      </c>
    </row>
    <row r="26" spans="1:10" x14ac:dyDescent="0.25">
      <c r="A26" s="6"/>
      <c r="B26" s="29" t="s">
        <v>21</v>
      </c>
      <c r="C26" s="2">
        <v>864</v>
      </c>
      <c r="D26" s="26" t="s">
        <v>44</v>
      </c>
      <c r="E26" s="14">
        <v>180</v>
      </c>
      <c r="F26" s="20">
        <v>3.2</v>
      </c>
      <c r="G26" s="34">
        <v>54.3</v>
      </c>
      <c r="H26" s="20">
        <v>0.4</v>
      </c>
      <c r="I26" s="20">
        <v>0</v>
      </c>
      <c r="J26" s="36">
        <v>13</v>
      </c>
    </row>
    <row r="27" spans="1:10" x14ac:dyDescent="0.25">
      <c r="A27" s="6"/>
      <c r="B27" s="50"/>
      <c r="C27" s="2">
        <v>2</v>
      </c>
      <c r="D27" s="26" t="s">
        <v>24</v>
      </c>
      <c r="E27" s="14">
        <v>25</v>
      </c>
      <c r="F27" s="20">
        <v>1.45</v>
      </c>
      <c r="G27" s="34">
        <v>59.8</v>
      </c>
      <c r="H27" s="34">
        <v>2.5</v>
      </c>
      <c r="I27" s="34">
        <v>0.8</v>
      </c>
      <c r="J27" s="35">
        <v>10.8</v>
      </c>
    </row>
    <row r="28" spans="1:10" x14ac:dyDescent="0.25">
      <c r="A28" s="6"/>
      <c r="B28" s="22"/>
      <c r="C28" s="22"/>
      <c r="D28" s="28"/>
      <c r="E28" s="23"/>
      <c r="F28" s="45">
        <f>SUM(F24:F27)</f>
        <v>24.65</v>
      </c>
      <c r="G28" s="42">
        <f>SUM(G24:G27)</f>
        <v>355.6</v>
      </c>
      <c r="H28" s="42">
        <f t="shared" ref="H28:J28" si="2">SUM(H24:H27)</f>
        <v>15.18</v>
      </c>
      <c r="I28" s="42">
        <f t="shared" si="2"/>
        <v>11.58</v>
      </c>
      <c r="J28" s="42">
        <f t="shared" si="2"/>
        <v>47.8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SUM(F12,F14,F22,F28)</f>
        <v>161.70000000000002</v>
      </c>
      <c r="G30" s="44">
        <f>SUM(G12,G14,G22,G28)</f>
        <v>1512.06</v>
      </c>
      <c r="H30" s="44">
        <f>SUM(H12,H14,H22,H28)</f>
        <v>62.05</v>
      </c>
      <c r="I30" s="44">
        <f>SUM(I12,I14,I22,I28)</f>
        <v>55.42</v>
      </c>
      <c r="J30" s="44">
        <f>SUM(J12,J14,J22,J28)</f>
        <v>191.73000000000002</v>
      </c>
    </row>
  </sheetData>
  <mergeCells count="3">
    <mergeCell ref="B5:D5"/>
    <mergeCell ref="D17:D18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4" t="s">
        <v>57</v>
      </c>
      <c r="C5" s="85"/>
      <c r="D5" s="86"/>
      <c r="E5" t="s">
        <v>15</v>
      </c>
      <c r="F5" s="18"/>
      <c r="I5" t="s">
        <v>20</v>
      </c>
      <c r="J5" s="18" t="s">
        <v>59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1137</v>
      </c>
      <c r="D8" s="25" t="s">
        <v>39</v>
      </c>
      <c r="E8" s="13">
        <v>150</v>
      </c>
      <c r="F8" s="19">
        <v>14.79</v>
      </c>
      <c r="G8" s="61">
        <v>149.4</v>
      </c>
      <c r="H8" s="62">
        <v>4.0999999999999996</v>
      </c>
      <c r="I8" s="62">
        <v>5.3</v>
      </c>
      <c r="J8" s="62">
        <v>21.4</v>
      </c>
    </row>
    <row r="9" spans="1:10" x14ac:dyDescent="0.25">
      <c r="A9" s="6"/>
      <c r="B9" s="2"/>
      <c r="C9" s="2">
        <v>154</v>
      </c>
      <c r="D9" s="26" t="s">
        <v>37</v>
      </c>
      <c r="E9" s="30" t="s">
        <v>46</v>
      </c>
      <c r="F9" s="20">
        <v>8.9600000000000009</v>
      </c>
      <c r="G9" s="63">
        <v>58.6</v>
      </c>
      <c r="H9" s="62">
        <v>3.3</v>
      </c>
      <c r="I9" s="62">
        <v>2.4</v>
      </c>
      <c r="J9" s="62">
        <v>5.8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165</v>
      </c>
      <c r="F10" s="20">
        <v>7.94</v>
      </c>
      <c r="G10" s="63">
        <v>87.8</v>
      </c>
      <c r="H10" s="62">
        <v>2.8</v>
      </c>
      <c r="I10" s="62">
        <v>3</v>
      </c>
      <c r="J10" s="62">
        <v>12.4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63">
        <v>27.6</v>
      </c>
      <c r="H11" s="62">
        <v>1</v>
      </c>
      <c r="I11" s="62">
        <v>0.2</v>
      </c>
      <c r="J11" s="62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64">
        <f>SUM(G8:G11)</f>
        <v>323.40000000000003</v>
      </c>
      <c r="H12" s="64">
        <f t="shared" ref="H12:J12" si="0">SUM(H8:H11)</f>
        <v>11.2</v>
      </c>
      <c r="I12" s="64">
        <f t="shared" si="0"/>
        <v>10.899999999999999</v>
      </c>
      <c r="J12" s="64">
        <f t="shared" si="0"/>
        <v>45.65</v>
      </c>
    </row>
    <row r="13" spans="1:10" ht="15.75" thickBot="1" x14ac:dyDescent="0.3">
      <c r="A13" s="6"/>
      <c r="B13" s="2"/>
      <c r="C13" s="2"/>
      <c r="D13" s="26"/>
      <c r="E13" s="14"/>
      <c r="F13" s="20"/>
      <c r="G13" s="65"/>
      <c r="H13" s="65"/>
      <c r="I13" s="65"/>
      <c r="J13" s="66"/>
    </row>
    <row r="14" spans="1:10" x14ac:dyDescent="0.25">
      <c r="A14" s="3" t="s">
        <v>11</v>
      </c>
      <c r="B14" s="9" t="s">
        <v>21</v>
      </c>
      <c r="C14" s="5">
        <v>8</v>
      </c>
      <c r="D14" s="25" t="s">
        <v>47</v>
      </c>
      <c r="E14" s="13">
        <v>110</v>
      </c>
      <c r="F14" s="19">
        <v>15.6</v>
      </c>
      <c r="G14" s="61">
        <v>49.5</v>
      </c>
      <c r="H14" s="61">
        <v>0</v>
      </c>
      <c r="I14" s="67">
        <v>0</v>
      </c>
      <c r="J14" s="68">
        <v>12.1</v>
      </c>
    </row>
    <row r="15" spans="1:10" x14ac:dyDescent="0.25">
      <c r="A15" s="6"/>
      <c r="B15" s="2"/>
      <c r="C15" s="2"/>
      <c r="D15" s="26"/>
      <c r="E15" s="14"/>
      <c r="F15" s="20"/>
      <c r="G15" s="65"/>
      <c r="H15" s="65"/>
      <c r="I15" s="65"/>
      <c r="J15" s="66"/>
    </row>
    <row r="16" spans="1:10" x14ac:dyDescent="0.25">
      <c r="A16" s="49" t="s">
        <v>33</v>
      </c>
      <c r="B16" s="1" t="s">
        <v>12</v>
      </c>
      <c r="C16" s="2">
        <v>175</v>
      </c>
      <c r="D16" s="26" t="s">
        <v>41</v>
      </c>
      <c r="E16" s="14">
        <v>160</v>
      </c>
      <c r="F16" s="20">
        <v>18.7</v>
      </c>
      <c r="G16" s="62">
        <v>157.6</v>
      </c>
      <c r="H16" s="62">
        <v>11</v>
      </c>
      <c r="I16" s="62">
        <v>8.8000000000000007</v>
      </c>
      <c r="J16" s="62">
        <v>9.1</v>
      </c>
    </row>
    <row r="17" spans="1:10" ht="17.25" customHeight="1" x14ac:dyDescent="0.25">
      <c r="A17" s="6"/>
      <c r="B17" s="1" t="s">
        <v>13</v>
      </c>
      <c r="C17" s="2">
        <v>608</v>
      </c>
      <c r="D17" s="87" t="s">
        <v>45</v>
      </c>
      <c r="E17" s="14">
        <v>50</v>
      </c>
      <c r="F17" s="20">
        <v>44.8</v>
      </c>
      <c r="G17" s="69">
        <v>117.7</v>
      </c>
      <c r="H17" s="69">
        <v>9.4</v>
      </c>
      <c r="I17" s="69">
        <v>7.2</v>
      </c>
      <c r="J17" s="69">
        <v>3.6</v>
      </c>
    </row>
    <row r="18" spans="1:10" ht="17.25" customHeight="1" x14ac:dyDescent="0.25">
      <c r="A18" s="6"/>
      <c r="B18" s="1"/>
      <c r="C18" s="2">
        <v>708</v>
      </c>
      <c r="D18" s="88"/>
      <c r="E18" s="14">
        <v>110</v>
      </c>
      <c r="F18" s="20">
        <v>23</v>
      </c>
      <c r="G18" s="70">
        <v>100.9</v>
      </c>
      <c r="H18" s="70">
        <v>1.3</v>
      </c>
      <c r="I18" s="70">
        <v>6.5</v>
      </c>
      <c r="J18" s="70">
        <v>9.9</v>
      </c>
    </row>
    <row r="19" spans="1:10" x14ac:dyDescent="0.25">
      <c r="A19" s="6"/>
      <c r="B19" s="1" t="s">
        <v>21</v>
      </c>
      <c r="C19" s="2">
        <v>352</v>
      </c>
      <c r="D19" s="26" t="s">
        <v>42</v>
      </c>
      <c r="E19" s="14">
        <v>150</v>
      </c>
      <c r="F19" s="20">
        <v>2.2999999999999998</v>
      </c>
      <c r="G19" s="62">
        <v>68.099999999999994</v>
      </c>
      <c r="H19" s="62">
        <v>0.3</v>
      </c>
      <c r="I19" s="62">
        <v>0</v>
      </c>
      <c r="J19" s="62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9">
        <v>47.8</v>
      </c>
      <c r="H20" s="69">
        <v>2</v>
      </c>
      <c r="I20" s="69">
        <v>0.6</v>
      </c>
      <c r="J20" s="69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70">
        <v>34.799999999999997</v>
      </c>
      <c r="H21" s="70">
        <v>1.32</v>
      </c>
      <c r="I21" s="70">
        <v>0.24</v>
      </c>
      <c r="J21" s="70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91.94</v>
      </c>
      <c r="G22" s="71">
        <f>SUM(G16:G21)</f>
        <v>526.90000000000009</v>
      </c>
      <c r="H22" s="71">
        <f t="shared" ref="H22:J22" si="1">SUM(H16:H21)</f>
        <v>25.32</v>
      </c>
      <c r="I22" s="71">
        <f t="shared" si="1"/>
        <v>23.34</v>
      </c>
      <c r="J22" s="71">
        <f t="shared" si="1"/>
        <v>54.739999999999995</v>
      </c>
    </row>
    <row r="23" spans="1:10" ht="15.75" thickBot="1" x14ac:dyDescent="0.3">
      <c r="A23" s="7"/>
      <c r="B23" s="8"/>
      <c r="C23" s="8"/>
      <c r="D23" s="27"/>
      <c r="E23" s="16"/>
      <c r="F23" s="21"/>
      <c r="G23" s="72"/>
      <c r="H23" s="72"/>
      <c r="I23" s="72"/>
      <c r="J23" s="73"/>
    </row>
    <row r="24" spans="1:10" ht="15" customHeight="1" x14ac:dyDescent="0.25">
      <c r="A24" s="3" t="s">
        <v>22</v>
      </c>
      <c r="B24" s="9" t="s">
        <v>26</v>
      </c>
      <c r="C24" s="5">
        <v>468</v>
      </c>
      <c r="D24" s="89" t="s">
        <v>43</v>
      </c>
      <c r="E24" s="37" t="s">
        <v>48</v>
      </c>
      <c r="F24" s="19">
        <v>12</v>
      </c>
      <c r="G24" s="62">
        <v>153.69999999999999</v>
      </c>
      <c r="H24" s="62">
        <v>9</v>
      </c>
      <c r="I24" s="62">
        <v>7.6</v>
      </c>
      <c r="J24" s="62">
        <v>12.5</v>
      </c>
    </row>
    <row r="25" spans="1:10" ht="15" customHeight="1" x14ac:dyDescent="0.25">
      <c r="A25" s="6"/>
      <c r="B25" s="29"/>
      <c r="C25" s="51"/>
      <c r="D25" s="88"/>
      <c r="E25" s="52" t="s">
        <v>49</v>
      </c>
      <c r="F25" s="53">
        <v>8</v>
      </c>
      <c r="G25" s="62">
        <v>39.5</v>
      </c>
      <c r="H25" s="62">
        <v>0.9</v>
      </c>
      <c r="I25" s="62">
        <v>1.02</v>
      </c>
      <c r="J25" s="62">
        <v>6.7</v>
      </c>
    </row>
    <row r="26" spans="1:10" x14ac:dyDescent="0.25">
      <c r="A26" s="6"/>
      <c r="B26" s="29" t="s">
        <v>21</v>
      </c>
      <c r="C26" s="2">
        <v>864</v>
      </c>
      <c r="D26" s="26" t="s">
        <v>44</v>
      </c>
      <c r="E26" s="14">
        <v>150</v>
      </c>
      <c r="F26" s="20">
        <v>3.2</v>
      </c>
      <c r="G26" s="63">
        <v>45</v>
      </c>
      <c r="H26" s="62">
        <v>0.2</v>
      </c>
      <c r="I26" s="62">
        <v>0.05</v>
      </c>
      <c r="J26" s="62">
        <v>10.9</v>
      </c>
    </row>
    <row r="27" spans="1:10" x14ac:dyDescent="0.25">
      <c r="A27" s="6"/>
      <c r="B27" s="50"/>
      <c r="C27" s="2">
        <v>2</v>
      </c>
      <c r="D27" s="26" t="s">
        <v>24</v>
      </c>
      <c r="E27" s="14">
        <v>17</v>
      </c>
      <c r="F27" s="20">
        <v>1.45</v>
      </c>
      <c r="G27" s="63">
        <v>40.6</v>
      </c>
      <c r="H27" s="62">
        <v>1.7</v>
      </c>
      <c r="I27" s="62">
        <v>0.53</v>
      </c>
      <c r="J27" s="62">
        <v>7.33</v>
      </c>
    </row>
    <row r="28" spans="1:10" x14ac:dyDescent="0.25">
      <c r="A28" s="6"/>
      <c r="B28" s="22"/>
      <c r="C28" s="22"/>
      <c r="D28" s="28"/>
      <c r="E28" s="23"/>
      <c r="F28" s="45">
        <f>SUM(F24:F27)</f>
        <v>24.65</v>
      </c>
      <c r="G28" s="74">
        <f>SUM(G24:G27)</f>
        <v>278.8</v>
      </c>
      <c r="H28" s="74">
        <f t="shared" ref="H28:J28" si="2">SUM(H24:H27)</f>
        <v>11.799999999999999</v>
      </c>
      <c r="I28" s="74">
        <f t="shared" si="2"/>
        <v>9.1999999999999993</v>
      </c>
      <c r="J28" s="74">
        <f t="shared" si="2"/>
        <v>37.43</v>
      </c>
    </row>
    <row r="29" spans="1:10" x14ac:dyDescent="0.25">
      <c r="A29" s="6"/>
      <c r="B29" s="22"/>
      <c r="C29" s="22"/>
      <c r="D29" s="28"/>
      <c r="E29" s="23"/>
      <c r="F29" s="24"/>
      <c r="G29" s="75"/>
      <c r="H29" s="76"/>
      <c r="I29" s="76"/>
      <c r="J29" s="77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SUM(F12,F14,F22,F28)</f>
        <v>168.75</v>
      </c>
      <c r="G30" s="44">
        <f>SUM(G12,G14,G22,G28)</f>
        <v>1178.6000000000001</v>
      </c>
      <c r="H30" s="44">
        <f>SUM(H12,H14,H22,H28)</f>
        <v>48.319999999999993</v>
      </c>
      <c r="I30" s="44">
        <f>SUM(I12,I14,I22,I28)</f>
        <v>43.44</v>
      </c>
      <c r="J30" s="44">
        <f>SUM(J12,J14,J22,J28)</f>
        <v>149.91999999999999</v>
      </c>
    </row>
  </sheetData>
  <mergeCells count="3">
    <mergeCell ref="B5:D5"/>
    <mergeCell ref="D17:D18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28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47" t="s">
        <v>32</v>
      </c>
    </row>
    <row r="8" spans="1:10" ht="23.25" x14ac:dyDescent="0.35">
      <c r="D8" s="48"/>
    </row>
    <row r="9" spans="1:10" x14ac:dyDescent="0.25">
      <c r="A9" t="s">
        <v>23</v>
      </c>
      <c r="B9" s="84" t="s">
        <v>58</v>
      </c>
      <c r="C9" s="85"/>
      <c r="D9" s="86"/>
      <c r="E9" t="s">
        <v>15</v>
      </c>
      <c r="F9" s="18"/>
      <c r="I9" t="s">
        <v>20</v>
      </c>
      <c r="J9" s="18" t="s">
        <v>59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x14ac:dyDescent="0.25">
      <c r="A12" s="3" t="s">
        <v>8</v>
      </c>
      <c r="B12" s="4" t="s">
        <v>9</v>
      </c>
      <c r="C12" s="5">
        <v>1137</v>
      </c>
      <c r="D12" s="25" t="s">
        <v>50</v>
      </c>
      <c r="E12" s="13">
        <v>150</v>
      </c>
      <c r="F12" s="19">
        <v>14.79</v>
      </c>
      <c r="G12" s="61">
        <v>128.80000000000001</v>
      </c>
      <c r="H12" s="78">
        <v>2.1</v>
      </c>
      <c r="I12" s="78">
        <v>5.3</v>
      </c>
      <c r="J12" s="78">
        <v>18.3</v>
      </c>
    </row>
    <row r="13" spans="1:10" x14ac:dyDescent="0.25">
      <c r="A13" s="6"/>
      <c r="B13" s="2"/>
      <c r="C13" s="2">
        <v>154</v>
      </c>
      <c r="D13" s="26" t="s">
        <v>37</v>
      </c>
      <c r="E13" s="30" t="s">
        <v>51</v>
      </c>
      <c r="F13" s="20">
        <v>8.9600000000000009</v>
      </c>
      <c r="G13" s="57">
        <v>73.3</v>
      </c>
      <c r="H13" s="57">
        <v>4.0999999999999996</v>
      </c>
      <c r="I13" s="57">
        <v>3</v>
      </c>
      <c r="J13" s="58">
        <v>7.2</v>
      </c>
    </row>
    <row r="14" spans="1:10" x14ac:dyDescent="0.25">
      <c r="A14" s="6"/>
      <c r="B14" s="1" t="s">
        <v>10</v>
      </c>
      <c r="C14" s="2">
        <v>240</v>
      </c>
      <c r="D14" s="26" t="s">
        <v>52</v>
      </c>
      <c r="E14" s="14">
        <v>165</v>
      </c>
      <c r="F14" s="20">
        <v>7.94</v>
      </c>
      <c r="G14" s="63">
        <v>38.1</v>
      </c>
      <c r="H14" s="79">
        <v>0.4</v>
      </c>
      <c r="I14" s="79">
        <v>0.3</v>
      </c>
      <c r="J14" s="79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20">
        <v>0.87</v>
      </c>
      <c r="G15" s="63">
        <v>27.6</v>
      </c>
      <c r="H15" s="62">
        <v>1</v>
      </c>
      <c r="I15" s="62">
        <v>0.2</v>
      </c>
      <c r="J15" s="62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64">
        <f>SUM(G12:G15)</f>
        <v>267.8</v>
      </c>
      <c r="H16" s="64">
        <f t="shared" ref="H16:J16" si="0">SUM(H12:H15)</f>
        <v>7.6</v>
      </c>
      <c r="I16" s="64">
        <f t="shared" si="0"/>
        <v>8.8000000000000007</v>
      </c>
      <c r="J16" s="64">
        <f t="shared" si="0"/>
        <v>39.949999999999996</v>
      </c>
    </row>
    <row r="17" spans="1:10" ht="15.75" thickBot="1" x14ac:dyDescent="0.3">
      <c r="A17" s="6"/>
      <c r="B17" s="2"/>
      <c r="C17" s="2"/>
      <c r="D17" s="26"/>
      <c r="E17" s="14"/>
      <c r="F17" s="20"/>
      <c r="G17" s="65"/>
      <c r="H17" s="65"/>
      <c r="I17" s="65"/>
      <c r="J17" s="66"/>
    </row>
    <row r="18" spans="1:10" x14ac:dyDescent="0.25">
      <c r="A18" s="3" t="s">
        <v>11</v>
      </c>
      <c r="B18" s="9" t="s">
        <v>21</v>
      </c>
      <c r="C18" s="5">
        <v>8</v>
      </c>
      <c r="D18" s="25" t="s">
        <v>47</v>
      </c>
      <c r="E18" s="13">
        <v>130</v>
      </c>
      <c r="F18" s="19">
        <v>15.6</v>
      </c>
      <c r="G18" s="61">
        <v>59.8</v>
      </c>
      <c r="H18" s="61">
        <v>0</v>
      </c>
      <c r="I18" s="67">
        <v>0</v>
      </c>
      <c r="J18" s="68">
        <v>15</v>
      </c>
    </row>
    <row r="19" spans="1:10" x14ac:dyDescent="0.25">
      <c r="A19" s="6"/>
      <c r="B19" s="2"/>
      <c r="C19" s="2"/>
      <c r="D19" s="26"/>
      <c r="E19" s="14"/>
      <c r="F19" s="20"/>
      <c r="G19" s="65"/>
      <c r="H19" s="65"/>
      <c r="I19" s="65"/>
      <c r="J19" s="66"/>
    </row>
    <row r="20" spans="1:10" x14ac:dyDescent="0.25">
      <c r="A20" s="49" t="s">
        <v>33</v>
      </c>
      <c r="B20" s="1" t="s">
        <v>12</v>
      </c>
      <c r="C20" s="2">
        <v>175</v>
      </c>
      <c r="D20" s="26" t="s">
        <v>53</v>
      </c>
      <c r="E20" s="14">
        <v>160</v>
      </c>
      <c r="F20" s="20">
        <v>18.7</v>
      </c>
      <c r="G20" s="62">
        <v>160.5</v>
      </c>
      <c r="H20" s="60">
        <v>11</v>
      </c>
      <c r="I20" s="60">
        <v>8.8000000000000007</v>
      </c>
      <c r="J20" s="60">
        <v>9.4</v>
      </c>
    </row>
    <row r="21" spans="1:10" ht="17.25" customHeight="1" x14ac:dyDescent="0.25">
      <c r="A21" s="6"/>
      <c r="B21" s="1" t="s">
        <v>13</v>
      </c>
      <c r="C21" s="2">
        <v>608</v>
      </c>
      <c r="D21" s="87" t="s">
        <v>45</v>
      </c>
      <c r="E21" s="14">
        <v>60</v>
      </c>
      <c r="F21" s="20">
        <v>44.8</v>
      </c>
      <c r="G21" s="69">
        <v>142.6</v>
      </c>
      <c r="H21" s="80">
        <v>11.4</v>
      </c>
      <c r="I21" s="69">
        <v>8.8000000000000007</v>
      </c>
      <c r="J21" s="69">
        <v>4.4000000000000004</v>
      </c>
    </row>
    <row r="22" spans="1:10" ht="17.25" customHeight="1" x14ac:dyDescent="0.25">
      <c r="A22" s="6"/>
      <c r="B22" s="1"/>
      <c r="C22" s="2">
        <v>708</v>
      </c>
      <c r="D22" s="88"/>
      <c r="E22" s="14">
        <v>115</v>
      </c>
      <c r="F22" s="20">
        <v>23</v>
      </c>
      <c r="G22" s="81">
        <v>104.7</v>
      </c>
      <c r="H22" s="82">
        <v>1.1000000000000001</v>
      </c>
      <c r="I22" s="81">
        <v>6.9</v>
      </c>
      <c r="J22" s="81">
        <v>10.1</v>
      </c>
    </row>
    <row r="23" spans="1:10" x14ac:dyDescent="0.25">
      <c r="A23" s="6"/>
      <c r="B23" s="1" t="s">
        <v>21</v>
      </c>
      <c r="C23" s="2">
        <v>352</v>
      </c>
      <c r="D23" s="26" t="s">
        <v>42</v>
      </c>
      <c r="E23" s="14">
        <v>150</v>
      </c>
      <c r="F23" s="20">
        <v>2.2999999999999998</v>
      </c>
      <c r="G23" s="83">
        <v>68.099999999999994</v>
      </c>
      <c r="H23" s="83">
        <v>0.3</v>
      </c>
      <c r="I23" s="83">
        <v>0</v>
      </c>
      <c r="J23" s="83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20">
        <v>1.45</v>
      </c>
      <c r="G24" s="81">
        <v>47.8</v>
      </c>
      <c r="H24" s="81">
        <v>2</v>
      </c>
      <c r="I24" s="81">
        <v>0.6</v>
      </c>
      <c r="J24" s="81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20">
        <v>1.69</v>
      </c>
      <c r="G25" s="81">
        <v>34.799999999999997</v>
      </c>
      <c r="H25" s="81">
        <v>1.32</v>
      </c>
      <c r="I25" s="81">
        <v>0.24</v>
      </c>
      <c r="J25" s="81">
        <v>6.84</v>
      </c>
    </row>
    <row r="26" spans="1:10" x14ac:dyDescent="0.25">
      <c r="A26" s="6"/>
      <c r="B26" s="22"/>
      <c r="C26" s="22"/>
      <c r="D26" s="28"/>
      <c r="E26" s="23"/>
      <c r="F26" s="45">
        <f>SUM(F20:F25)</f>
        <v>91.94</v>
      </c>
      <c r="G26" s="71">
        <f>SUM(G20:G25)</f>
        <v>558.49999999999989</v>
      </c>
      <c r="H26" s="71">
        <f t="shared" ref="H26:J26" si="1">SUM(H20:H25)</f>
        <v>27.12</v>
      </c>
      <c r="I26" s="71">
        <f t="shared" si="1"/>
        <v>25.34</v>
      </c>
      <c r="J26" s="71">
        <f t="shared" si="1"/>
        <v>56.039999999999992</v>
      </c>
    </row>
    <row r="27" spans="1:10" ht="15.75" thickBot="1" x14ac:dyDescent="0.3">
      <c r="A27" s="7"/>
      <c r="B27" s="8"/>
      <c r="C27" s="8"/>
      <c r="D27" s="27"/>
      <c r="E27" s="16"/>
      <c r="F27" s="21"/>
      <c r="G27" s="72"/>
      <c r="H27" s="72"/>
      <c r="I27" s="72"/>
      <c r="J27" s="73"/>
    </row>
    <row r="28" spans="1:10" ht="15" customHeight="1" x14ac:dyDescent="0.25">
      <c r="A28" s="3" t="s">
        <v>22</v>
      </c>
      <c r="B28" s="9" t="s">
        <v>26</v>
      </c>
      <c r="C28" s="5">
        <v>468</v>
      </c>
      <c r="D28" s="56" t="s">
        <v>55</v>
      </c>
      <c r="E28" s="37" t="s">
        <v>54</v>
      </c>
      <c r="F28" s="19">
        <v>12</v>
      </c>
      <c r="G28" s="62">
        <v>199.2</v>
      </c>
      <c r="H28" s="62">
        <v>11.6</v>
      </c>
      <c r="I28" s="62">
        <v>9.9</v>
      </c>
      <c r="J28" s="62">
        <v>16.2</v>
      </c>
    </row>
    <row r="29" spans="1:10" x14ac:dyDescent="0.25">
      <c r="A29" s="6"/>
      <c r="B29" s="29" t="s">
        <v>21</v>
      </c>
      <c r="C29" s="2">
        <v>864</v>
      </c>
      <c r="D29" s="26" t="s">
        <v>44</v>
      </c>
      <c r="E29" s="14">
        <v>150</v>
      </c>
      <c r="F29" s="20">
        <v>3.2</v>
      </c>
      <c r="G29" s="63">
        <v>45</v>
      </c>
      <c r="H29" s="62">
        <v>0.2</v>
      </c>
      <c r="I29" s="62">
        <v>0.05</v>
      </c>
      <c r="J29" s="62">
        <v>10.9</v>
      </c>
    </row>
    <row r="30" spans="1:10" x14ac:dyDescent="0.25">
      <c r="A30" s="6"/>
      <c r="B30" s="50"/>
      <c r="C30" s="2">
        <v>2</v>
      </c>
      <c r="D30" s="26" t="s">
        <v>24</v>
      </c>
      <c r="E30" s="14">
        <v>17</v>
      </c>
      <c r="F30" s="20">
        <v>1.45</v>
      </c>
      <c r="G30" s="63">
        <v>40.6</v>
      </c>
      <c r="H30" s="62">
        <v>1.7</v>
      </c>
      <c r="I30" s="62">
        <v>0.53</v>
      </c>
      <c r="J30" s="62">
        <v>7.33</v>
      </c>
    </row>
    <row r="31" spans="1:10" x14ac:dyDescent="0.25">
      <c r="A31" s="6"/>
      <c r="B31" s="22"/>
      <c r="C31" s="22"/>
      <c r="D31" s="28"/>
      <c r="E31" s="23"/>
      <c r="F31" s="45">
        <f>SUM(F28:F30)</f>
        <v>16.649999999999999</v>
      </c>
      <c r="G31" s="74">
        <f>SUM(G28:G30)</f>
        <v>284.8</v>
      </c>
      <c r="H31" s="74">
        <f t="shared" ref="H31:J31" si="2">SUM(H28:H30)</f>
        <v>13.499999999999998</v>
      </c>
      <c r="I31" s="74">
        <f t="shared" si="2"/>
        <v>10.48</v>
      </c>
      <c r="J31" s="74">
        <f t="shared" si="2"/>
        <v>34.43</v>
      </c>
    </row>
    <row r="32" spans="1:10" x14ac:dyDescent="0.25">
      <c r="A32" s="6"/>
      <c r="B32" s="22"/>
      <c r="C32" s="22"/>
      <c r="D32" s="28"/>
      <c r="E32" s="23"/>
      <c r="F32" s="24"/>
      <c r="G32" s="75"/>
      <c r="H32" s="76"/>
      <c r="I32" s="76"/>
      <c r="J32" s="77"/>
    </row>
    <row r="33" spans="1:10" ht="15.75" thickBot="1" x14ac:dyDescent="0.3">
      <c r="A33" s="7"/>
      <c r="B33" s="43" t="s">
        <v>27</v>
      </c>
      <c r="C33" s="8"/>
      <c r="D33" s="27"/>
      <c r="E33" s="16"/>
      <c r="F33" s="44">
        <f>SUM(F16,F18,F26,F31)</f>
        <v>160.75</v>
      </c>
      <c r="G33" s="44">
        <f>SUM(G16,G18,G26,G31)</f>
        <v>1170.8999999999999</v>
      </c>
      <c r="H33" s="44">
        <f>SUM(H16,H18,H26,H31)</f>
        <v>48.22</v>
      </c>
      <c r="I33" s="44">
        <f>SUM(I16,I18,I26,I31)</f>
        <v>44.620000000000005</v>
      </c>
      <c r="J33" s="44">
        <f>SUM(J16,J18,J26,J31)</f>
        <v>145.41999999999999</v>
      </c>
    </row>
  </sheetData>
  <mergeCells count="2">
    <mergeCell ref="B9:D9"/>
    <mergeCell ref="D21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2026-08-12T11:12:30Z</dcterms:modified>
</cp:coreProperties>
</file>