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32" i="3" l="1"/>
  <c r="I32" i="3"/>
  <c r="H32" i="3"/>
  <c r="G32" i="3"/>
  <c r="F32" i="3"/>
  <c r="J26" i="3"/>
  <c r="I26" i="3"/>
  <c r="H26" i="3"/>
  <c r="G26" i="3"/>
  <c r="F26" i="3"/>
  <c r="F34" i="3" s="1"/>
  <c r="J16" i="3"/>
  <c r="I16" i="3"/>
  <c r="H16" i="3"/>
  <c r="G16" i="3"/>
  <c r="J27" i="2"/>
  <c r="I27" i="2"/>
  <c r="H27" i="2"/>
  <c r="G27" i="2"/>
  <c r="F27" i="2"/>
  <c r="J22" i="2"/>
  <c r="I22" i="2"/>
  <c r="H22" i="2"/>
  <c r="G22" i="2"/>
  <c r="F22" i="2"/>
  <c r="J12" i="2"/>
  <c r="I12" i="2"/>
  <c r="H12" i="2"/>
  <c r="G12" i="2"/>
  <c r="J29" i="2" l="1"/>
  <c r="G29" i="2"/>
  <c r="F29" i="2"/>
  <c r="J34" i="3"/>
  <c r="I34" i="3"/>
  <c r="H34" i="3"/>
  <c r="G34" i="3"/>
  <c r="I29" i="2"/>
  <c r="H29" i="2"/>
  <c r="F26" i="1"/>
  <c r="H26" i="1"/>
  <c r="I26" i="1"/>
  <c r="J26" i="1"/>
  <c r="G26" i="1"/>
  <c r="F21" i="1"/>
  <c r="J21" i="1"/>
  <c r="H21" i="1"/>
  <c r="I21" i="1"/>
  <c r="G21" i="1"/>
  <c r="H11" i="1"/>
  <c r="I11" i="1"/>
  <c r="J11" i="1"/>
  <c r="G11" i="1"/>
  <c r="J28" i="1" l="1"/>
  <c r="F28" i="1"/>
  <c r="G28" i="1"/>
  <c r="I28" i="1"/>
  <c r="H28" i="1"/>
</calcChain>
</file>

<file path=xl/sharedStrings.xml><?xml version="1.0" encoding="utf-8"?>
<sst xmlns="http://schemas.openxmlformats.org/spreadsheetml/2006/main" count="151" uniqueCount="61">
  <si>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</si>
  <si>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</si>
  <si>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</si>
  <si>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</si>
  <si>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</si>
  <si>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</si>
  <si>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</si>
  <si>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</si>
  <si>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</si>
  <si>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</si>
  <si>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</si>
  <si>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</si>
  <si>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</si>
  <si>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</si>
  <si>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</si>
  <si>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</si>
  <si>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</si>
  <si>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</si>
  <si>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</si>
  <si>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</si>
  <si>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</si>
  <si>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</si>
  <si>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</si>
  <si>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</si>
  <si>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</si>
  <si>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</si>
  <si>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</si>
  <si>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</si>
  <si>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</si>
  <si>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</si>
  <si>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</si>
  <si>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</si>
  <si>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Обед</t>
  </si>
  <si>
    <t>22/8</t>
  </si>
  <si>
    <t>Каша пшенная жидкая</t>
  </si>
  <si>
    <t>Бутерброд с маслом</t>
  </si>
  <si>
    <t>Какао с молоком</t>
  </si>
  <si>
    <t>Витаминизированный напиток "Витошка"</t>
  </si>
  <si>
    <t>Рассольник с мясом</t>
  </si>
  <si>
    <t>Гуляш из отварного мяса</t>
  </si>
  <si>
    <t>Макароны отварные</t>
  </si>
  <si>
    <t>Компот из смеси сухофруктов</t>
  </si>
  <si>
    <t>Омлет с картофелем запеченый</t>
  </si>
  <si>
    <t>150</t>
  </si>
  <si>
    <t>Чай с сахаром</t>
  </si>
  <si>
    <t>24</t>
  </si>
  <si>
    <t>Сок фруктовый</t>
  </si>
  <si>
    <t>120</t>
  </si>
  <si>
    <t>30</t>
  </si>
  <si>
    <t>Бутерброд с сыром</t>
  </si>
  <si>
    <t>Какао на воде</t>
  </si>
  <si>
    <t>Каша пшенная на водес растительным маслом</t>
  </si>
  <si>
    <t>Рассольник с мясом без сметаны</t>
  </si>
  <si>
    <t>Яйцо вареное</t>
  </si>
  <si>
    <t>40</t>
  </si>
  <si>
    <t>Каша манная на воде с растительным маслом</t>
  </si>
  <si>
    <t>МБДОУ ПМО СО "Пышминский детский сад № 5" (3-8)</t>
  </si>
  <si>
    <t>МБДОУ ПМО СО "Пышминский детский сад № 5" (1,5-3)</t>
  </si>
  <si>
    <t>МБДОУ ПМО СО "Пышминский детский сад № 5" аллерген молоко</t>
  </si>
  <si>
    <t>1139.1</t>
  </si>
  <si>
    <t>17.08.2026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</si>
</sst>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0" fontId="0" fillId="0" borderId="28" xfId="0" applyBorder="1"/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Protection="1">
      <protection locked="0"/>
    </xf>
    <xf numFmtId="0" fontId="1" fillId="2" borderId="29" xfId="0" applyFont="1" applyFill="1" applyBorder="1" applyAlignment="1">
      <alignment vertical="top" wrapText="1"/>
    </xf>
    <xf numFmtId="0" fontId="1" fillId="2" borderId="29" xfId="0" applyFont="1" applyFill="1" applyBorder="1" applyAlignment="1">
      <alignment wrapText="1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2" fontId="3" fillId="2" borderId="17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64" fontId="3" fillId="2" borderId="17" xfId="0" applyNumberFormat="1" applyFon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64" fontId="0" fillId="2" borderId="17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0" fontId="0" fillId="2" borderId="32" xfId="0" applyFill="1" applyBorder="1" applyAlignment="1" applyProtection="1">
      <alignment horizontal="left" vertical="top"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1" fillId="2" borderId="33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colors>
    <mruColors>
      <color rgb="FFFCEFE0"/>
      <color rgb="FFF7D7B3"/>
      <color rgb="FFEDA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28"/>
  <sheetViews>
    <sheetView showGridLines="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23.25" x14ac:dyDescent="0.35">
      <c r="D2" s="47" t="s">
        <v>31</v>
      </c>
    </row>
    <row r="3" spans="1:10" ht="23.25" x14ac:dyDescent="0.35">
      <c r="D3" s="48"/>
    </row>
    <row r="4" spans="1:10" x14ac:dyDescent="0.25">
      <c r="A4" t="s">
        <v>23</v>
      </c>
      <c r="B4" s="80" t="s">
        <v>56</v>
      </c>
      <c r="C4" s="81"/>
      <c r="D4" s="82"/>
      <c r="E4" t="s">
        <v>15</v>
      </c>
      <c r="F4" s="18"/>
      <c r="I4" t="s">
        <v>20</v>
      </c>
      <c r="J4" s="18" t="s">
        <v>60</v>
      </c>
    </row>
    <row r="5" spans="1:10" ht="7.5" customHeight="1" thickBot="1" x14ac:dyDescent="0.3">
      <c r="J5">
        <v>8</v>
      </c>
    </row>
    <row r="6" spans="1:10" ht="15.75" thickBot="1" x14ac:dyDescent="0.3">
      <c r="A6" s="10" t="s">
        <v>0</v>
      </c>
      <c r="B6" s="11" t="s">
        <v>1</v>
      </c>
      <c r="C6" s="11" t="s">
        <v>18</v>
      </c>
      <c r="D6" s="11" t="s">
        <v>2</v>
      </c>
      <c r="E6" s="11" t="s">
        <v>19</v>
      </c>
      <c r="F6" s="11" t="s">
        <v>3</v>
      </c>
      <c r="G6" s="11" t="s">
        <v>4</v>
      </c>
      <c r="H6" s="11" t="s">
        <v>5</v>
      </c>
      <c r="I6" s="11" t="s">
        <v>6</v>
      </c>
      <c r="J6" s="12" t="s">
        <v>7</v>
      </c>
    </row>
    <row r="7" spans="1:10" x14ac:dyDescent="0.25">
      <c r="A7" s="3" t="s">
        <v>8</v>
      </c>
      <c r="B7" s="4" t="s">
        <v>9</v>
      </c>
      <c r="C7" s="5">
        <v>1142</v>
      </c>
      <c r="D7" s="25" t="s">
        <v>34</v>
      </c>
      <c r="E7" s="13">
        <v>200</v>
      </c>
      <c r="F7" s="19">
        <v>14.79</v>
      </c>
      <c r="G7" s="31">
        <v>206.6</v>
      </c>
      <c r="H7" s="19">
        <v>5.9</v>
      </c>
      <c r="I7" s="19">
        <v>7.6</v>
      </c>
      <c r="J7" s="33">
        <v>28.4</v>
      </c>
    </row>
    <row r="8" spans="1:10" x14ac:dyDescent="0.25">
      <c r="A8" s="6"/>
      <c r="B8" s="2"/>
      <c r="C8" s="2">
        <v>153</v>
      </c>
      <c r="D8" s="26" t="s">
        <v>35</v>
      </c>
      <c r="E8" s="30" t="s">
        <v>33</v>
      </c>
      <c r="F8" s="20">
        <v>8.9600000000000009</v>
      </c>
      <c r="G8" s="34">
        <v>104.2</v>
      </c>
      <c r="H8" s="34">
        <v>1.5</v>
      </c>
      <c r="I8" s="34">
        <v>7.5</v>
      </c>
      <c r="J8" s="35">
        <v>7.4</v>
      </c>
    </row>
    <row r="9" spans="1:10" x14ac:dyDescent="0.25">
      <c r="A9" s="6"/>
      <c r="B9" s="1" t="s">
        <v>10</v>
      </c>
      <c r="C9" s="2">
        <v>240</v>
      </c>
      <c r="D9" s="26" t="s">
        <v>36</v>
      </c>
      <c r="E9" s="14">
        <v>180</v>
      </c>
      <c r="F9" s="20">
        <v>7.94</v>
      </c>
      <c r="G9" s="53">
        <v>95.9</v>
      </c>
      <c r="H9" s="53">
        <v>2.8</v>
      </c>
      <c r="I9" s="53">
        <v>3.2</v>
      </c>
      <c r="J9" s="54">
        <v>13.7</v>
      </c>
    </row>
    <row r="10" spans="1:10" ht="30" x14ac:dyDescent="0.25">
      <c r="A10" s="6"/>
      <c r="B10" s="1" t="s">
        <v>16</v>
      </c>
      <c r="C10" s="2">
        <v>3</v>
      </c>
      <c r="D10" s="26" t="s">
        <v>25</v>
      </c>
      <c r="E10" s="14">
        <v>20</v>
      </c>
      <c r="F10" s="20">
        <v>0.87</v>
      </c>
      <c r="G10" s="53">
        <v>39.76</v>
      </c>
      <c r="H10" s="55">
        <v>1.22</v>
      </c>
      <c r="I10" s="55">
        <v>0.24</v>
      </c>
      <c r="J10" s="55">
        <v>8.18</v>
      </c>
    </row>
    <row r="11" spans="1:10" x14ac:dyDescent="0.25">
      <c r="A11" s="6"/>
      <c r="B11" s="1"/>
      <c r="C11" s="2"/>
      <c r="D11" s="26"/>
      <c r="E11" s="14"/>
      <c r="F11" s="41">
        <v>36.56</v>
      </c>
      <c r="G11" s="40">
        <f>SUM(G7:G10)</f>
        <v>446.46000000000004</v>
      </c>
      <c r="H11" s="40">
        <f t="shared" ref="H11:J11" si="0">SUM(H7:H10)</f>
        <v>11.42</v>
      </c>
      <c r="I11" s="40">
        <f t="shared" si="0"/>
        <v>18.54</v>
      </c>
      <c r="J11" s="40">
        <f t="shared" si="0"/>
        <v>57.68</v>
      </c>
    </row>
    <row r="12" spans="1:10" ht="15.75" thickBot="1" x14ac:dyDescent="0.3">
      <c r="A12" s="6"/>
      <c r="B12" s="2"/>
      <c r="C12" s="2"/>
      <c r="D12" s="26"/>
      <c r="E12" s="14"/>
      <c r="F12" s="20"/>
      <c r="G12" s="14"/>
      <c r="H12" s="14"/>
      <c r="I12" s="14"/>
      <c r="J12" s="15"/>
    </row>
    <row r="13" spans="1:10" x14ac:dyDescent="0.25">
      <c r="A13" s="3" t="s">
        <v>11</v>
      </c>
      <c r="B13" s="9" t="s">
        <v>21</v>
      </c>
      <c r="C13" s="5">
        <v>9</v>
      </c>
      <c r="D13" s="25" t="s">
        <v>37</v>
      </c>
      <c r="E13" s="13">
        <v>170</v>
      </c>
      <c r="F13" s="19">
        <v>3.55</v>
      </c>
      <c r="G13" s="31">
        <v>68</v>
      </c>
      <c r="H13" s="31">
        <v>0</v>
      </c>
      <c r="I13" s="13">
        <v>0</v>
      </c>
      <c r="J13" s="32">
        <v>16.149999999999999</v>
      </c>
    </row>
    <row r="14" spans="1:10" x14ac:dyDescent="0.25">
      <c r="A14" s="6"/>
      <c r="B14" s="2"/>
      <c r="C14" s="2"/>
      <c r="D14" s="26"/>
      <c r="E14" s="14"/>
      <c r="F14" s="20"/>
      <c r="G14" s="14"/>
      <c r="H14" s="14"/>
      <c r="I14" s="14"/>
      <c r="J14" s="15"/>
    </row>
    <row r="15" spans="1:10" x14ac:dyDescent="0.25">
      <c r="A15" s="49" t="s">
        <v>32</v>
      </c>
      <c r="B15" s="1" t="s">
        <v>12</v>
      </c>
      <c r="C15" s="2">
        <v>195</v>
      </c>
      <c r="D15" s="26" t="s">
        <v>38</v>
      </c>
      <c r="E15" s="14">
        <v>200</v>
      </c>
      <c r="F15" s="20">
        <v>28.7</v>
      </c>
      <c r="G15" s="34">
        <v>209.9</v>
      </c>
      <c r="H15" s="34">
        <v>14.5</v>
      </c>
      <c r="I15" s="34">
        <v>12.1</v>
      </c>
      <c r="J15" s="35">
        <v>11.1</v>
      </c>
    </row>
    <row r="16" spans="1:10" ht="17.25" customHeight="1" x14ac:dyDescent="0.25">
      <c r="A16" s="6"/>
      <c r="B16" s="1" t="s">
        <v>13</v>
      </c>
      <c r="C16" s="2">
        <v>523</v>
      </c>
      <c r="D16" s="50" t="s">
        <v>39</v>
      </c>
      <c r="E16" s="14">
        <v>70</v>
      </c>
      <c r="F16" s="20">
        <v>44.8</v>
      </c>
      <c r="G16" s="34">
        <v>172.5</v>
      </c>
      <c r="H16" s="34">
        <v>13.2</v>
      </c>
      <c r="I16" s="34">
        <v>12.2</v>
      </c>
      <c r="J16" s="35">
        <v>2.4</v>
      </c>
    </row>
    <row r="17" spans="1:10" ht="17.25" customHeight="1" x14ac:dyDescent="0.25">
      <c r="A17" s="6"/>
      <c r="B17" s="1"/>
      <c r="C17" s="2">
        <v>413</v>
      </c>
      <c r="D17" s="50" t="s">
        <v>40</v>
      </c>
      <c r="E17" s="14">
        <v>130</v>
      </c>
      <c r="F17" s="20">
        <v>12</v>
      </c>
      <c r="G17" s="34">
        <v>178</v>
      </c>
      <c r="H17" s="34">
        <v>4.5999999999999996</v>
      </c>
      <c r="I17" s="34">
        <v>3.6</v>
      </c>
      <c r="J17" s="35">
        <v>31.9</v>
      </c>
    </row>
    <row r="18" spans="1:10" x14ac:dyDescent="0.25">
      <c r="A18" s="6"/>
      <c r="B18" s="1" t="s">
        <v>21</v>
      </c>
      <c r="C18" s="2">
        <v>352</v>
      </c>
      <c r="D18" s="26" t="s">
        <v>41</v>
      </c>
      <c r="E18" s="14">
        <v>180</v>
      </c>
      <c r="F18" s="20">
        <v>2.2999999999999998</v>
      </c>
      <c r="G18" s="34">
        <v>85.7</v>
      </c>
      <c r="H18" s="34">
        <v>0</v>
      </c>
      <c r="I18" s="34">
        <v>0</v>
      </c>
      <c r="J18" s="35">
        <v>21</v>
      </c>
    </row>
    <row r="19" spans="1:10" x14ac:dyDescent="0.25">
      <c r="A19" s="6"/>
      <c r="B19" s="1" t="s">
        <v>17</v>
      </c>
      <c r="C19" s="2">
        <v>2</v>
      </c>
      <c r="D19" s="26" t="s">
        <v>24</v>
      </c>
      <c r="E19" s="14">
        <v>25</v>
      </c>
      <c r="F19" s="20">
        <v>1.45</v>
      </c>
      <c r="G19" s="34">
        <v>59.8</v>
      </c>
      <c r="H19" s="34">
        <v>2.5</v>
      </c>
      <c r="I19" s="34">
        <v>0.8</v>
      </c>
      <c r="J19" s="35">
        <v>10.8</v>
      </c>
    </row>
    <row r="20" spans="1:10" ht="30" x14ac:dyDescent="0.25">
      <c r="A20" s="6"/>
      <c r="B20" s="1" t="s">
        <v>14</v>
      </c>
      <c r="C20" s="2">
        <v>3</v>
      </c>
      <c r="D20" s="26" t="s">
        <v>25</v>
      </c>
      <c r="E20" s="14">
        <v>25</v>
      </c>
      <c r="F20" s="20">
        <v>1.69</v>
      </c>
      <c r="G20" s="20">
        <v>43.5</v>
      </c>
      <c r="H20" s="20">
        <v>1.65</v>
      </c>
      <c r="I20" s="34">
        <v>0.3</v>
      </c>
      <c r="J20" s="36">
        <v>8.5500000000000007</v>
      </c>
    </row>
    <row r="21" spans="1:10" x14ac:dyDescent="0.25">
      <c r="A21" s="6"/>
      <c r="B21" s="22"/>
      <c r="C21" s="22"/>
      <c r="D21" s="28"/>
      <c r="E21" s="23"/>
      <c r="F21" s="45">
        <f>SUM(F15:F20)</f>
        <v>90.94</v>
      </c>
      <c r="G21" s="45">
        <f>SUM(G15:G20)</f>
        <v>749.4</v>
      </c>
      <c r="H21" s="45">
        <f t="shared" ref="H21:J21" si="1">SUM(H15:H20)</f>
        <v>36.449999999999996</v>
      </c>
      <c r="I21" s="45">
        <f t="shared" si="1"/>
        <v>29</v>
      </c>
      <c r="J21" s="45">
        <f t="shared" si="1"/>
        <v>85.75</v>
      </c>
    </row>
    <row r="22" spans="1:10" ht="15.75" thickBot="1" x14ac:dyDescent="0.3">
      <c r="A22" s="7"/>
      <c r="B22" s="8"/>
      <c r="C22" s="8"/>
      <c r="D22" s="27"/>
      <c r="E22" s="16"/>
      <c r="F22" s="21"/>
      <c r="G22" s="16"/>
      <c r="H22" s="16"/>
      <c r="I22" s="16"/>
      <c r="J22" s="17"/>
    </row>
    <row r="23" spans="1:10" ht="15" customHeight="1" x14ac:dyDescent="0.25">
      <c r="A23" s="3" t="s">
        <v>22</v>
      </c>
      <c r="B23" s="9"/>
      <c r="C23" s="5">
        <v>567</v>
      </c>
      <c r="D23" s="51" t="s">
        <v>42</v>
      </c>
      <c r="E23" s="37" t="s">
        <v>43</v>
      </c>
      <c r="F23" s="19">
        <v>15</v>
      </c>
      <c r="G23" s="31">
        <v>165.5</v>
      </c>
      <c r="H23" s="31">
        <v>5.8</v>
      </c>
      <c r="I23" s="31">
        <v>9.9</v>
      </c>
      <c r="J23" s="32">
        <v>14.4</v>
      </c>
    </row>
    <row r="24" spans="1:10" x14ac:dyDescent="0.25">
      <c r="A24" s="6"/>
      <c r="B24" s="29" t="s">
        <v>21</v>
      </c>
      <c r="C24" s="2">
        <v>864</v>
      </c>
      <c r="D24" s="26" t="s">
        <v>44</v>
      </c>
      <c r="E24" s="14">
        <v>200</v>
      </c>
      <c r="F24" s="20">
        <v>3</v>
      </c>
      <c r="G24" s="34">
        <v>54.3</v>
      </c>
      <c r="H24" s="20">
        <v>0</v>
      </c>
      <c r="I24" s="20">
        <v>0</v>
      </c>
      <c r="J24" s="36">
        <v>13</v>
      </c>
    </row>
    <row r="25" spans="1:10" x14ac:dyDescent="0.25">
      <c r="A25" s="6"/>
      <c r="B25" s="1" t="s">
        <v>17</v>
      </c>
      <c r="C25" s="2">
        <v>2</v>
      </c>
      <c r="D25" s="26" t="s">
        <v>24</v>
      </c>
      <c r="E25" s="14">
        <v>25</v>
      </c>
      <c r="F25" s="20">
        <v>1.45</v>
      </c>
      <c r="G25" s="34">
        <v>59.8</v>
      </c>
      <c r="H25" s="34">
        <v>2.5</v>
      </c>
      <c r="I25" s="34">
        <v>0.8</v>
      </c>
      <c r="J25" s="35">
        <v>10.8</v>
      </c>
    </row>
    <row r="26" spans="1:10" x14ac:dyDescent="0.25">
      <c r="A26" s="6"/>
      <c r="B26" s="22"/>
      <c r="C26" s="22"/>
      <c r="D26" s="28"/>
      <c r="E26" s="23"/>
      <c r="F26" s="42">
        <f>SUM(F23:F25)</f>
        <v>19.45</v>
      </c>
      <c r="G26" s="42">
        <f>SUM(G23:G25)</f>
        <v>279.60000000000002</v>
      </c>
      <c r="H26" s="42">
        <f t="shared" ref="H26:J26" si="2">SUM(H23:H25)</f>
        <v>8.3000000000000007</v>
      </c>
      <c r="I26" s="42">
        <f t="shared" si="2"/>
        <v>10.700000000000001</v>
      </c>
      <c r="J26" s="42">
        <f t="shared" si="2"/>
        <v>38.200000000000003</v>
      </c>
    </row>
    <row r="27" spans="1:10" x14ac:dyDescent="0.25">
      <c r="A27" s="6"/>
      <c r="B27" s="22"/>
      <c r="C27" s="22"/>
      <c r="D27" s="28"/>
      <c r="E27" s="23"/>
      <c r="F27" s="24"/>
      <c r="G27" s="23"/>
      <c r="H27" s="39"/>
      <c r="I27" s="39"/>
      <c r="J27" s="38"/>
    </row>
    <row r="28" spans="1:10" ht="15.75" thickBot="1" x14ac:dyDescent="0.3">
      <c r="A28" s="7"/>
      <c r="B28" s="43" t="s">
        <v>26</v>
      </c>
      <c r="C28" s="8"/>
      <c r="D28" s="27"/>
      <c r="E28" s="16"/>
      <c r="F28" s="44">
        <f>SUM(F11,F13,F21,F26)</f>
        <v>150.5</v>
      </c>
      <c r="G28" s="44">
        <f>SUM(G11,G13,G21,G26)</f>
        <v>1543.46</v>
      </c>
      <c r="H28" s="44">
        <f>SUM(H11,H13,H21,H26)</f>
        <v>56.17</v>
      </c>
      <c r="I28" s="44">
        <f>SUM(I11,I13,I21,I26)</f>
        <v>58.24</v>
      </c>
      <c r="J28" s="44">
        <f>SUM(J11,J13,J21,J26)</f>
        <v>197.77999999999997</v>
      </c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7" t="s">
        <v>31</v>
      </c>
    </row>
    <row r="4" spans="1:10" ht="23.25" x14ac:dyDescent="0.35">
      <c r="D4" s="48"/>
    </row>
    <row r="5" spans="1:10" x14ac:dyDescent="0.25">
      <c r="A5" t="s">
        <v>23</v>
      </c>
      <c r="B5" s="80" t="s">
        <v>57</v>
      </c>
      <c r="C5" s="81"/>
      <c r="D5" s="82"/>
      <c r="E5" t="s">
        <v>15</v>
      </c>
      <c r="F5" s="18"/>
      <c r="I5" t="s">
        <v>20</v>
      </c>
      <c r="J5" s="18" t="s">
        <v>60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1142</v>
      </c>
      <c r="D8" s="25" t="s">
        <v>34</v>
      </c>
      <c r="E8" s="13">
        <v>150</v>
      </c>
      <c r="F8" s="19">
        <v>14.79</v>
      </c>
      <c r="G8" s="56">
        <v>149.80000000000001</v>
      </c>
      <c r="H8" s="57">
        <v>4.3</v>
      </c>
      <c r="I8" s="57">
        <v>5.7</v>
      </c>
      <c r="J8" s="57">
        <v>20.399999999999999</v>
      </c>
    </row>
    <row r="9" spans="1:10" x14ac:dyDescent="0.25">
      <c r="A9" s="6"/>
      <c r="B9" s="2"/>
      <c r="C9" s="2">
        <v>153</v>
      </c>
      <c r="D9" s="26" t="s">
        <v>35</v>
      </c>
      <c r="E9" s="30" t="s">
        <v>45</v>
      </c>
      <c r="F9" s="20">
        <v>8.9600000000000009</v>
      </c>
      <c r="G9" s="52">
        <v>83.3</v>
      </c>
      <c r="H9" s="57">
        <v>1.2</v>
      </c>
      <c r="I9" s="57">
        <v>6</v>
      </c>
      <c r="J9" s="57">
        <v>5.9</v>
      </c>
    </row>
    <row r="10" spans="1:10" x14ac:dyDescent="0.25">
      <c r="A10" s="6"/>
      <c r="B10" s="1" t="s">
        <v>10</v>
      </c>
      <c r="C10" s="2">
        <v>240</v>
      </c>
      <c r="D10" s="26" t="s">
        <v>36</v>
      </c>
      <c r="E10" s="14">
        <v>165</v>
      </c>
      <c r="F10" s="20">
        <v>7.94</v>
      </c>
      <c r="G10" s="53">
        <v>87.8</v>
      </c>
      <c r="H10" s="58">
        <v>2.8</v>
      </c>
      <c r="I10" s="58">
        <v>3</v>
      </c>
      <c r="J10" s="58">
        <v>12.4</v>
      </c>
    </row>
    <row r="11" spans="1:10" ht="30" x14ac:dyDescent="0.25">
      <c r="A11" s="6"/>
      <c r="B11" s="1" t="s">
        <v>16</v>
      </c>
      <c r="C11" s="2">
        <v>2</v>
      </c>
      <c r="D11" s="26" t="s">
        <v>25</v>
      </c>
      <c r="E11" s="14">
        <v>13</v>
      </c>
      <c r="F11" s="20">
        <v>0.87</v>
      </c>
      <c r="G11" s="53">
        <v>27.6</v>
      </c>
      <c r="H11" s="58">
        <v>1</v>
      </c>
      <c r="I11" s="58">
        <v>0.2</v>
      </c>
      <c r="J11" s="58">
        <v>6.05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59">
        <f>SUM(G8:G11)</f>
        <v>348.50000000000006</v>
      </c>
      <c r="H12" s="59">
        <f t="shared" ref="H12:J12" si="0">SUM(H8:H11)</f>
        <v>9.3000000000000007</v>
      </c>
      <c r="I12" s="59">
        <f t="shared" si="0"/>
        <v>14.899999999999999</v>
      </c>
      <c r="J12" s="59">
        <f t="shared" si="0"/>
        <v>44.749999999999993</v>
      </c>
    </row>
    <row r="13" spans="1:10" ht="15.75" thickBot="1" x14ac:dyDescent="0.3">
      <c r="A13" s="6"/>
      <c r="B13" s="2"/>
      <c r="C13" s="2"/>
      <c r="D13" s="26"/>
      <c r="E13" s="14"/>
      <c r="F13" s="20"/>
      <c r="G13" s="60"/>
      <c r="H13" s="60"/>
      <c r="I13" s="60"/>
      <c r="J13" s="61"/>
    </row>
    <row r="14" spans="1:10" x14ac:dyDescent="0.25">
      <c r="A14" s="3" t="s">
        <v>11</v>
      </c>
      <c r="B14" s="9" t="s">
        <v>21</v>
      </c>
      <c r="C14" s="5">
        <v>9</v>
      </c>
      <c r="D14" s="25" t="s">
        <v>46</v>
      </c>
      <c r="E14" s="13">
        <v>110</v>
      </c>
      <c r="F14" s="19">
        <v>3.55</v>
      </c>
      <c r="G14" s="62">
        <v>49.5</v>
      </c>
      <c r="H14" s="62">
        <v>0</v>
      </c>
      <c r="I14" s="63">
        <v>0</v>
      </c>
      <c r="J14" s="64">
        <v>12.1</v>
      </c>
    </row>
    <row r="15" spans="1:10" x14ac:dyDescent="0.25">
      <c r="A15" s="6"/>
      <c r="B15" s="2"/>
      <c r="C15" s="2"/>
      <c r="D15" s="26"/>
      <c r="E15" s="14"/>
      <c r="F15" s="20"/>
      <c r="G15" s="60"/>
      <c r="H15" s="60"/>
      <c r="I15" s="60"/>
      <c r="J15" s="61"/>
    </row>
    <row r="16" spans="1:10" x14ac:dyDescent="0.25">
      <c r="A16" s="49" t="s">
        <v>32</v>
      </c>
      <c r="B16" s="1" t="s">
        <v>12</v>
      </c>
      <c r="C16" s="2">
        <v>195</v>
      </c>
      <c r="D16" s="26" t="s">
        <v>38</v>
      </c>
      <c r="E16" s="14">
        <v>160</v>
      </c>
      <c r="F16" s="20">
        <v>28.7</v>
      </c>
      <c r="G16" s="58">
        <v>167.9</v>
      </c>
      <c r="H16" s="58">
        <v>11.6</v>
      </c>
      <c r="I16" s="58">
        <v>9.6999999999999993</v>
      </c>
      <c r="J16" s="58">
        <v>8.9</v>
      </c>
    </row>
    <row r="17" spans="1:10" ht="17.25" customHeight="1" x14ac:dyDescent="0.25">
      <c r="A17" s="6"/>
      <c r="B17" s="1" t="s">
        <v>13</v>
      </c>
      <c r="C17" s="2">
        <v>523</v>
      </c>
      <c r="D17" s="50" t="s">
        <v>39</v>
      </c>
      <c r="E17" s="14">
        <v>50</v>
      </c>
      <c r="F17" s="20">
        <v>44.8</v>
      </c>
      <c r="G17" s="58">
        <v>124.1</v>
      </c>
      <c r="H17" s="58">
        <v>9.3000000000000007</v>
      </c>
      <c r="I17" s="58">
        <v>8.8000000000000007</v>
      </c>
      <c r="J17" s="58">
        <v>1.8</v>
      </c>
    </row>
    <row r="18" spans="1:10" ht="17.25" customHeight="1" x14ac:dyDescent="0.25">
      <c r="A18" s="6"/>
      <c r="B18" s="1"/>
      <c r="C18" s="2">
        <v>413</v>
      </c>
      <c r="D18" s="50" t="s">
        <v>40</v>
      </c>
      <c r="E18" s="14">
        <v>110</v>
      </c>
      <c r="F18" s="20">
        <v>12</v>
      </c>
      <c r="G18" s="65">
        <v>150.69999999999999</v>
      </c>
      <c r="H18" s="65">
        <v>3.9</v>
      </c>
      <c r="I18" s="65">
        <v>3</v>
      </c>
      <c r="J18" s="65">
        <v>27.1</v>
      </c>
    </row>
    <row r="19" spans="1:10" x14ac:dyDescent="0.25">
      <c r="A19" s="6"/>
      <c r="B19" s="1" t="s">
        <v>21</v>
      </c>
      <c r="C19" s="2">
        <v>352</v>
      </c>
      <c r="D19" s="26" t="s">
        <v>41</v>
      </c>
      <c r="E19" s="14">
        <v>150</v>
      </c>
      <c r="F19" s="20">
        <v>2.2999999999999998</v>
      </c>
      <c r="G19" s="58">
        <v>68.099999999999994</v>
      </c>
      <c r="H19" s="58">
        <v>0.3</v>
      </c>
      <c r="I19" s="58">
        <v>0</v>
      </c>
      <c r="J19" s="58">
        <v>16.7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20</v>
      </c>
      <c r="F20" s="20">
        <v>1.45</v>
      </c>
      <c r="G20" s="66">
        <v>47.8</v>
      </c>
      <c r="H20" s="66">
        <v>2</v>
      </c>
      <c r="I20" s="66">
        <v>0.6</v>
      </c>
      <c r="J20" s="66">
        <v>8.6</v>
      </c>
    </row>
    <row r="21" spans="1:10" ht="30" x14ac:dyDescent="0.25">
      <c r="A21" s="6"/>
      <c r="B21" s="1" t="s">
        <v>14</v>
      </c>
      <c r="C21" s="2">
        <v>3</v>
      </c>
      <c r="D21" s="26" t="s">
        <v>25</v>
      </c>
      <c r="E21" s="14">
        <v>20</v>
      </c>
      <c r="F21" s="20">
        <v>1.69</v>
      </c>
      <c r="G21" s="65">
        <v>34.799999999999997</v>
      </c>
      <c r="H21" s="65">
        <v>1.32</v>
      </c>
      <c r="I21" s="65">
        <v>0.24</v>
      </c>
      <c r="J21" s="65">
        <v>6.84</v>
      </c>
    </row>
    <row r="22" spans="1:10" x14ac:dyDescent="0.25">
      <c r="A22" s="6"/>
      <c r="B22" s="22"/>
      <c r="C22" s="22"/>
      <c r="D22" s="28"/>
      <c r="E22" s="23"/>
      <c r="F22" s="45">
        <f>SUM(F16:F21)</f>
        <v>90.94</v>
      </c>
      <c r="G22" s="67">
        <f>SUM(G16:G21)</f>
        <v>593.39999999999986</v>
      </c>
      <c r="H22" s="67">
        <f t="shared" ref="H22:J22" si="1">SUM(H16:H21)</f>
        <v>28.419999999999998</v>
      </c>
      <c r="I22" s="67">
        <f t="shared" si="1"/>
        <v>22.34</v>
      </c>
      <c r="J22" s="67">
        <f t="shared" si="1"/>
        <v>69.94</v>
      </c>
    </row>
    <row r="23" spans="1:10" ht="15.75" thickBot="1" x14ac:dyDescent="0.3">
      <c r="A23" s="7"/>
      <c r="B23" s="8"/>
      <c r="C23" s="8"/>
      <c r="D23" s="27"/>
      <c r="E23" s="16"/>
      <c r="F23" s="21"/>
      <c r="G23" s="68"/>
      <c r="H23" s="68"/>
      <c r="I23" s="68"/>
      <c r="J23" s="69"/>
    </row>
    <row r="24" spans="1:10" ht="15" customHeight="1" x14ac:dyDescent="0.25">
      <c r="A24" s="3" t="s">
        <v>22</v>
      </c>
      <c r="B24" s="9"/>
      <c r="C24" s="5">
        <v>567</v>
      </c>
      <c r="D24" s="51" t="s">
        <v>42</v>
      </c>
      <c r="E24" s="37" t="s">
        <v>47</v>
      </c>
      <c r="F24" s="19">
        <v>15</v>
      </c>
      <c r="G24" s="58">
        <v>132.80000000000001</v>
      </c>
      <c r="H24" s="58">
        <v>4.7</v>
      </c>
      <c r="I24" s="58">
        <v>7.9</v>
      </c>
      <c r="J24" s="58">
        <v>11.6</v>
      </c>
    </row>
    <row r="25" spans="1:10" x14ac:dyDescent="0.25">
      <c r="A25" s="6"/>
      <c r="B25" s="29" t="s">
        <v>21</v>
      </c>
      <c r="C25" s="2">
        <v>864</v>
      </c>
      <c r="D25" s="26" t="s">
        <v>44</v>
      </c>
      <c r="E25" s="14">
        <v>150</v>
      </c>
      <c r="F25" s="20">
        <v>3</v>
      </c>
      <c r="G25" s="58">
        <v>45</v>
      </c>
      <c r="H25" s="58">
        <v>0.2</v>
      </c>
      <c r="I25" s="58">
        <v>0.05</v>
      </c>
      <c r="J25" s="58">
        <v>10.9</v>
      </c>
    </row>
    <row r="26" spans="1:10" x14ac:dyDescent="0.25">
      <c r="A26" s="6"/>
      <c r="B26" s="1" t="s">
        <v>17</v>
      </c>
      <c r="C26" s="2">
        <v>2</v>
      </c>
      <c r="D26" s="26" t="s">
        <v>24</v>
      </c>
      <c r="E26" s="14">
        <v>17</v>
      </c>
      <c r="F26" s="20">
        <v>1.45</v>
      </c>
      <c r="G26" s="58">
        <v>40.6</v>
      </c>
      <c r="H26" s="58">
        <v>1.7</v>
      </c>
      <c r="I26" s="58">
        <v>0.53</v>
      </c>
      <c r="J26" s="58">
        <v>7.33</v>
      </c>
    </row>
    <row r="27" spans="1:10" x14ac:dyDescent="0.25">
      <c r="A27" s="6"/>
      <c r="B27" s="22"/>
      <c r="C27" s="22"/>
      <c r="D27" s="28"/>
      <c r="E27" s="23"/>
      <c r="F27" s="42">
        <f>SUM(F24:F26)</f>
        <v>19.45</v>
      </c>
      <c r="G27" s="70">
        <f>SUM(G24:G26)</f>
        <v>218.4</v>
      </c>
      <c r="H27" s="70">
        <f t="shared" ref="H27:J27" si="2">SUM(H24:H26)</f>
        <v>6.6000000000000005</v>
      </c>
      <c r="I27" s="70">
        <f t="shared" si="2"/>
        <v>8.48</v>
      </c>
      <c r="J27" s="70">
        <f t="shared" si="2"/>
        <v>29.83</v>
      </c>
    </row>
    <row r="28" spans="1:10" x14ac:dyDescent="0.25">
      <c r="A28" s="6"/>
      <c r="B28" s="22"/>
      <c r="C28" s="22"/>
      <c r="D28" s="28"/>
      <c r="E28" s="23"/>
      <c r="F28" s="24"/>
      <c r="G28" s="71"/>
      <c r="H28" s="72"/>
      <c r="I28" s="72"/>
      <c r="J28" s="73"/>
    </row>
    <row r="29" spans="1:10" ht="15.75" thickBot="1" x14ac:dyDescent="0.3">
      <c r="A29" s="7"/>
      <c r="B29" s="43" t="s">
        <v>26</v>
      </c>
      <c r="C29" s="8"/>
      <c r="D29" s="27"/>
      <c r="E29" s="16"/>
      <c r="F29" s="44">
        <f>SUM(F12,F14,F22,F27)</f>
        <v>150.5</v>
      </c>
      <c r="G29" s="44">
        <f>SUM(G12,G14,G22,G27)</f>
        <v>1209.8</v>
      </c>
      <c r="H29" s="44">
        <f>SUM(H12,H14,H22,H27)</f>
        <v>44.32</v>
      </c>
      <c r="I29" s="44">
        <f>SUM(I12,I14,I22,I27)</f>
        <v>45.72</v>
      </c>
      <c r="J29" s="44">
        <f>SUM(J12,J14,J22,J27)</f>
        <v>156.62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6" t="s">
        <v>27</v>
      </c>
    </row>
    <row r="2" spans="1:10" x14ac:dyDescent="0.25">
      <c r="G2" t="s">
        <v>28</v>
      </c>
    </row>
    <row r="3" spans="1:10" x14ac:dyDescent="0.25">
      <c r="G3" t="s">
        <v>29</v>
      </c>
    </row>
    <row r="4" spans="1:10" x14ac:dyDescent="0.25">
      <c r="G4" t="s">
        <v>30</v>
      </c>
    </row>
    <row r="7" spans="1:10" ht="23.25" x14ac:dyDescent="0.35">
      <c r="D7" s="47" t="s">
        <v>31</v>
      </c>
    </row>
    <row r="8" spans="1:10" ht="23.25" x14ac:dyDescent="0.35">
      <c r="D8" s="48"/>
    </row>
    <row r="9" spans="1:10" x14ac:dyDescent="0.25">
      <c r="A9" t="s">
        <v>23</v>
      </c>
      <c r="B9" s="80" t="s">
        <v>58</v>
      </c>
      <c r="C9" s="81"/>
      <c r="D9" s="82"/>
      <c r="E9" t="s">
        <v>15</v>
      </c>
      <c r="F9" s="18"/>
      <c r="I9" t="s">
        <v>20</v>
      </c>
      <c r="J9" s="18" t="s">
        <v>60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ht="30" x14ac:dyDescent="0.25">
      <c r="A12" s="3" t="s">
        <v>8</v>
      </c>
      <c r="B12" s="4" t="s">
        <v>9</v>
      </c>
      <c r="C12" s="5">
        <v>1142</v>
      </c>
      <c r="D12" s="25" t="s">
        <v>51</v>
      </c>
      <c r="E12" s="13">
        <v>150</v>
      </c>
      <c r="F12" s="19">
        <v>14.79</v>
      </c>
      <c r="G12" s="62">
        <v>131.1</v>
      </c>
      <c r="H12" s="58">
        <v>2.4</v>
      </c>
      <c r="I12" s="58">
        <v>5.6</v>
      </c>
      <c r="J12" s="58">
        <v>17.8</v>
      </c>
    </row>
    <row r="13" spans="1:10" x14ac:dyDescent="0.25">
      <c r="A13" s="6"/>
      <c r="B13" s="2"/>
      <c r="C13" s="2">
        <v>153</v>
      </c>
      <c r="D13" s="26" t="s">
        <v>49</v>
      </c>
      <c r="E13" s="30" t="s">
        <v>48</v>
      </c>
      <c r="F13" s="20">
        <v>8.9600000000000009</v>
      </c>
      <c r="G13" s="53">
        <v>73.3</v>
      </c>
      <c r="H13" s="58">
        <v>4.0999999999999996</v>
      </c>
      <c r="I13" s="58">
        <v>3</v>
      </c>
      <c r="J13" s="58">
        <v>7.2</v>
      </c>
    </row>
    <row r="14" spans="1:10" x14ac:dyDescent="0.25">
      <c r="A14" s="6"/>
      <c r="B14" s="1" t="s">
        <v>10</v>
      </c>
      <c r="C14" s="2">
        <v>240</v>
      </c>
      <c r="D14" s="26" t="s">
        <v>50</v>
      </c>
      <c r="E14" s="14">
        <v>165</v>
      </c>
      <c r="F14" s="20">
        <v>7.94</v>
      </c>
      <c r="G14" s="53">
        <v>38.1</v>
      </c>
      <c r="H14" s="55">
        <v>0.4</v>
      </c>
      <c r="I14" s="55">
        <v>0.3</v>
      </c>
      <c r="J14" s="55">
        <v>8.4</v>
      </c>
    </row>
    <row r="15" spans="1:10" ht="30" x14ac:dyDescent="0.25">
      <c r="A15" s="6"/>
      <c r="B15" s="1" t="s">
        <v>16</v>
      </c>
      <c r="C15" s="2">
        <v>3</v>
      </c>
      <c r="D15" s="26" t="s">
        <v>25</v>
      </c>
      <c r="E15" s="14">
        <v>13</v>
      </c>
      <c r="F15" s="20">
        <v>0.87</v>
      </c>
      <c r="G15" s="53">
        <v>27.6</v>
      </c>
      <c r="H15" s="58">
        <v>1</v>
      </c>
      <c r="I15" s="58">
        <v>0.2</v>
      </c>
      <c r="J15" s="58">
        <v>6.05</v>
      </c>
    </row>
    <row r="16" spans="1:10" x14ac:dyDescent="0.25">
      <c r="A16" s="6"/>
      <c r="B16" s="1"/>
      <c r="C16" s="2"/>
      <c r="D16" s="26"/>
      <c r="E16" s="14"/>
      <c r="F16" s="41">
        <v>36.56</v>
      </c>
      <c r="G16" s="59">
        <f>SUM(G12:G15)</f>
        <v>270.09999999999997</v>
      </c>
      <c r="H16" s="59">
        <f t="shared" ref="H16:J16" si="0">SUM(H12:H15)</f>
        <v>7.9</v>
      </c>
      <c r="I16" s="59">
        <f t="shared" si="0"/>
        <v>9.1</v>
      </c>
      <c r="J16" s="59">
        <f t="shared" si="0"/>
        <v>39.449999999999996</v>
      </c>
    </row>
    <row r="17" spans="1:10" ht="15.75" thickBot="1" x14ac:dyDescent="0.3">
      <c r="A17" s="6"/>
      <c r="B17" s="2"/>
      <c r="C17" s="2"/>
      <c r="D17" s="26"/>
      <c r="E17" s="14"/>
      <c r="F17" s="20"/>
      <c r="G17" s="60"/>
      <c r="H17" s="60"/>
      <c r="I17" s="60"/>
      <c r="J17" s="61"/>
    </row>
    <row r="18" spans="1:10" x14ac:dyDescent="0.25">
      <c r="A18" s="3" t="s">
        <v>11</v>
      </c>
      <c r="B18" s="9" t="s">
        <v>21</v>
      </c>
      <c r="C18" s="5">
        <v>9</v>
      </c>
      <c r="D18" s="25" t="s">
        <v>46</v>
      </c>
      <c r="E18" s="13">
        <v>130</v>
      </c>
      <c r="F18" s="19">
        <v>3.55</v>
      </c>
      <c r="G18" s="62">
        <v>59.8</v>
      </c>
      <c r="H18" s="62">
        <v>0</v>
      </c>
      <c r="I18" s="63">
        <v>0</v>
      </c>
      <c r="J18" s="64">
        <v>15</v>
      </c>
    </row>
    <row r="19" spans="1:10" x14ac:dyDescent="0.25">
      <c r="A19" s="6"/>
      <c r="B19" s="2"/>
      <c r="C19" s="2"/>
      <c r="D19" s="26"/>
      <c r="E19" s="14"/>
      <c r="F19" s="20"/>
      <c r="G19" s="60"/>
      <c r="H19" s="60"/>
      <c r="I19" s="60"/>
      <c r="J19" s="61"/>
    </row>
    <row r="20" spans="1:10" x14ac:dyDescent="0.25">
      <c r="A20" s="49" t="s">
        <v>32</v>
      </c>
      <c r="B20" s="1" t="s">
        <v>12</v>
      </c>
      <c r="C20" s="2">
        <v>195</v>
      </c>
      <c r="D20" s="26" t="s">
        <v>52</v>
      </c>
      <c r="E20" s="14">
        <v>160</v>
      </c>
      <c r="F20" s="20">
        <v>28.7</v>
      </c>
      <c r="G20" s="58">
        <v>171.5</v>
      </c>
      <c r="H20" s="58">
        <v>12.1</v>
      </c>
      <c r="I20" s="58">
        <v>9.9</v>
      </c>
      <c r="J20" s="58">
        <v>8.8000000000000007</v>
      </c>
    </row>
    <row r="21" spans="1:10" ht="17.25" customHeight="1" x14ac:dyDescent="0.25">
      <c r="A21" s="6"/>
      <c r="B21" s="1" t="s">
        <v>13</v>
      </c>
      <c r="C21" s="2">
        <v>523</v>
      </c>
      <c r="D21" s="50" t="s">
        <v>39</v>
      </c>
      <c r="E21" s="14">
        <v>50</v>
      </c>
      <c r="F21" s="20">
        <v>44.8</v>
      </c>
      <c r="G21" s="58">
        <v>124.1</v>
      </c>
      <c r="H21" s="58">
        <v>9.3000000000000007</v>
      </c>
      <c r="I21" s="58">
        <v>8.8000000000000007</v>
      </c>
      <c r="J21" s="58">
        <v>1.8</v>
      </c>
    </row>
    <row r="22" spans="1:10" ht="17.25" customHeight="1" x14ac:dyDescent="0.25">
      <c r="A22" s="6"/>
      <c r="B22" s="1"/>
      <c r="C22" s="2">
        <v>413</v>
      </c>
      <c r="D22" s="50" t="s">
        <v>40</v>
      </c>
      <c r="E22" s="14">
        <v>110</v>
      </c>
      <c r="F22" s="20">
        <v>12</v>
      </c>
      <c r="G22" s="65">
        <v>150.69999999999999</v>
      </c>
      <c r="H22" s="65">
        <v>3.9</v>
      </c>
      <c r="I22" s="65">
        <v>3</v>
      </c>
      <c r="J22" s="65">
        <v>27.1</v>
      </c>
    </row>
    <row r="23" spans="1:10" x14ac:dyDescent="0.25">
      <c r="A23" s="6"/>
      <c r="B23" s="1" t="s">
        <v>21</v>
      </c>
      <c r="C23" s="2">
        <v>352</v>
      </c>
      <c r="D23" s="26" t="s">
        <v>41</v>
      </c>
      <c r="E23" s="14">
        <v>150</v>
      </c>
      <c r="F23" s="20">
        <v>2.2999999999999998</v>
      </c>
      <c r="G23" s="58">
        <v>68.099999999999994</v>
      </c>
      <c r="H23" s="58">
        <v>0.3</v>
      </c>
      <c r="I23" s="58">
        <v>0</v>
      </c>
      <c r="J23" s="58">
        <v>16.7</v>
      </c>
    </row>
    <row r="24" spans="1:10" x14ac:dyDescent="0.25">
      <c r="A24" s="6"/>
      <c r="B24" s="1" t="s">
        <v>17</v>
      </c>
      <c r="C24" s="2">
        <v>2</v>
      </c>
      <c r="D24" s="26" t="s">
        <v>24</v>
      </c>
      <c r="E24" s="14">
        <v>20</v>
      </c>
      <c r="F24" s="20">
        <v>1.45</v>
      </c>
      <c r="G24" s="66">
        <v>47.8</v>
      </c>
      <c r="H24" s="66">
        <v>2</v>
      </c>
      <c r="I24" s="66">
        <v>0.6</v>
      </c>
      <c r="J24" s="66">
        <v>8.6</v>
      </c>
    </row>
    <row r="25" spans="1:10" ht="30" x14ac:dyDescent="0.25">
      <c r="A25" s="6"/>
      <c r="B25" s="1" t="s">
        <v>14</v>
      </c>
      <c r="C25" s="2">
        <v>3</v>
      </c>
      <c r="D25" s="26" t="s">
        <v>25</v>
      </c>
      <c r="E25" s="14">
        <v>20</v>
      </c>
      <c r="F25" s="20">
        <v>1.69</v>
      </c>
      <c r="G25" s="65">
        <v>34.799999999999997</v>
      </c>
      <c r="H25" s="65">
        <v>1.32</v>
      </c>
      <c r="I25" s="65">
        <v>0.24</v>
      </c>
      <c r="J25" s="65">
        <v>6.84</v>
      </c>
    </row>
    <row r="26" spans="1:10" x14ac:dyDescent="0.25">
      <c r="A26" s="6"/>
      <c r="B26" s="22"/>
      <c r="C26" s="22"/>
      <c r="D26" s="28"/>
      <c r="E26" s="23"/>
      <c r="F26" s="45">
        <f>SUM(F20:F25)</f>
        <v>90.94</v>
      </c>
      <c r="G26" s="67">
        <f>SUM(G20:G25)</f>
        <v>596.99999999999989</v>
      </c>
      <c r="H26" s="67">
        <f t="shared" ref="H26:J26" si="1">SUM(H20:H25)</f>
        <v>28.919999999999998</v>
      </c>
      <c r="I26" s="67">
        <f t="shared" si="1"/>
        <v>22.540000000000003</v>
      </c>
      <c r="J26" s="67">
        <f t="shared" si="1"/>
        <v>69.84</v>
      </c>
    </row>
    <row r="27" spans="1:10" ht="15.75" thickBot="1" x14ac:dyDescent="0.3">
      <c r="A27" s="7"/>
      <c r="B27" s="8"/>
      <c r="C27" s="8"/>
      <c r="D27" s="27"/>
      <c r="E27" s="16"/>
      <c r="F27" s="21"/>
      <c r="G27" s="68"/>
      <c r="H27" s="68"/>
      <c r="I27" s="68"/>
      <c r="J27" s="69"/>
    </row>
    <row r="28" spans="1:10" ht="15" customHeight="1" x14ac:dyDescent="0.25">
      <c r="A28" s="3" t="s">
        <v>22</v>
      </c>
      <c r="B28" s="9"/>
      <c r="C28" s="5">
        <v>567</v>
      </c>
      <c r="D28" s="77" t="s">
        <v>53</v>
      </c>
      <c r="E28" s="37" t="s">
        <v>54</v>
      </c>
      <c r="F28" s="19">
        <v>15</v>
      </c>
      <c r="G28" s="58">
        <v>61.7</v>
      </c>
      <c r="H28" s="58">
        <v>5.0999999999999996</v>
      </c>
      <c r="I28" s="58">
        <v>4.5999999999999996</v>
      </c>
      <c r="J28" s="58">
        <v>0.3</v>
      </c>
    </row>
    <row r="29" spans="1:10" ht="30" customHeight="1" x14ac:dyDescent="0.25">
      <c r="A29" s="6"/>
      <c r="B29" s="29"/>
      <c r="C29" s="79" t="s">
        <v>59</v>
      </c>
      <c r="D29" s="74" t="s">
        <v>55</v>
      </c>
      <c r="E29" s="75" t="s">
        <v>43</v>
      </c>
      <c r="F29" s="76"/>
      <c r="G29" s="58">
        <v>129.69999999999999</v>
      </c>
      <c r="H29" s="58">
        <v>2.2999999999999998</v>
      </c>
      <c r="I29" s="78">
        <v>5.0999999999999996</v>
      </c>
      <c r="J29" s="58">
        <v>18.600000000000001</v>
      </c>
    </row>
    <row r="30" spans="1:10" x14ac:dyDescent="0.25">
      <c r="A30" s="6"/>
      <c r="B30" s="29" t="s">
        <v>21</v>
      </c>
      <c r="C30" s="2">
        <v>864</v>
      </c>
      <c r="D30" s="26" t="s">
        <v>44</v>
      </c>
      <c r="E30" s="14">
        <v>150</v>
      </c>
      <c r="F30" s="20">
        <v>3</v>
      </c>
      <c r="G30" s="58">
        <v>45</v>
      </c>
      <c r="H30" s="58">
        <v>0.2</v>
      </c>
      <c r="I30" s="58">
        <v>0.05</v>
      </c>
      <c r="J30" s="58">
        <v>10.9</v>
      </c>
    </row>
    <row r="31" spans="1:10" x14ac:dyDescent="0.25">
      <c r="A31" s="6"/>
      <c r="B31" s="1" t="s">
        <v>17</v>
      </c>
      <c r="C31" s="2">
        <v>2</v>
      </c>
      <c r="D31" s="26" t="s">
        <v>24</v>
      </c>
      <c r="E31" s="14">
        <v>17</v>
      </c>
      <c r="F31" s="20">
        <v>1.45</v>
      </c>
      <c r="G31" s="58">
        <v>40.6</v>
      </c>
      <c r="H31" s="58">
        <v>1.7</v>
      </c>
      <c r="I31" s="58">
        <v>0.53</v>
      </c>
      <c r="J31" s="58">
        <v>7.33</v>
      </c>
    </row>
    <row r="32" spans="1:10" x14ac:dyDescent="0.25">
      <c r="A32" s="6"/>
      <c r="B32" s="22"/>
      <c r="C32" s="22"/>
      <c r="D32" s="28"/>
      <c r="E32" s="23"/>
      <c r="F32" s="42">
        <f>SUM(F28:F31)</f>
        <v>19.45</v>
      </c>
      <c r="G32" s="70">
        <f>SUM(G28:G31)</f>
        <v>277</v>
      </c>
      <c r="H32" s="70">
        <f t="shared" ref="H32:J32" si="2">SUM(H28:H31)</f>
        <v>9.2999999999999989</v>
      </c>
      <c r="I32" s="70">
        <f t="shared" si="2"/>
        <v>10.28</v>
      </c>
      <c r="J32" s="70">
        <f t="shared" si="2"/>
        <v>37.130000000000003</v>
      </c>
    </row>
    <row r="33" spans="1:10" x14ac:dyDescent="0.25">
      <c r="A33" s="6"/>
      <c r="B33" s="22"/>
      <c r="C33" s="22"/>
      <c r="D33" s="28"/>
      <c r="E33" s="23"/>
      <c r="F33" s="24"/>
      <c r="G33" s="71"/>
      <c r="H33" s="72"/>
      <c r="I33" s="72"/>
      <c r="J33" s="73"/>
    </row>
    <row r="34" spans="1:10" ht="15.75" thickBot="1" x14ac:dyDescent="0.3">
      <c r="A34" s="7"/>
      <c r="B34" s="43" t="s">
        <v>26</v>
      </c>
      <c r="C34" s="8"/>
      <c r="D34" s="27"/>
      <c r="E34" s="16"/>
      <c r="F34" s="44">
        <f>SUM(F16,F18,F26,F32)</f>
        <v>150.5</v>
      </c>
      <c r="G34" s="44">
        <f>SUM(G16,G18,G26,G32)</f>
        <v>1203.8999999999999</v>
      </c>
      <c r="H34" s="44">
        <f>SUM(H16,H18,H26,H32)</f>
        <v>46.12</v>
      </c>
      <c r="I34" s="44">
        <f>SUM(I16,I18,I26,I32)</f>
        <v>41.92</v>
      </c>
      <c r="J34" s="44">
        <f>SUM(J16,J18,J26,J32)</f>
        <v>161.41999999999999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2026-08-14T12:32:06Z</dcterms:modified>
</cp:coreProperties>
</file>