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7" sheetId="1" r:id="rId1"/>
    <sheet name="1,5-3" sheetId="3" r:id="rId2"/>
    <sheet name="1,5-3 аллегрен" sheetId="2" r:id="rId3"/>
  </sheets>
  <calcPr calcId="124519"/>
</workbook>
</file>

<file path=xl/calcChain.xml><?xml version="1.0" encoding="utf-8"?>
<calcChain xmlns="http://schemas.openxmlformats.org/spreadsheetml/2006/main">
  <c r="F34" i="3"/>
  <c r="J32"/>
  <c r="I32"/>
  <c r="H32"/>
  <c r="G32"/>
  <c r="F32"/>
  <c r="J26"/>
  <c r="I26"/>
  <c r="H26"/>
  <c r="G26"/>
  <c r="F26"/>
  <c r="J16"/>
  <c r="I16"/>
  <c r="I34" s="1"/>
  <c r="H16"/>
  <c r="G16"/>
  <c r="F16"/>
  <c r="J31" i="2"/>
  <c r="I31"/>
  <c r="H31"/>
  <c r="G31"/>
  <c r="F31"/>
  <c r="J25"/>
  <c r="I25"/>
  <c r="H25"/>
  <c r="G25"/>
  <c r="F25"/>
  <c r="J16"/>
  <c r="I16"/>
  <c r="I33" s="1"/>
  <c r="H16"/>
  <c r="H33" s="1"/>
  <c r="G16"/>
  <c r="F16"/>
  <c r="H34" i="1"/>
  <c r="I34"/>
  <c r="J34"/>
  <c r="G32"/>
  <c r="H32"/>
  <c r="I32"/>
  <c r="J32"/>
  <c r="F32"/>
  <c r="F34" s="1"/>
  <c r="G26"/>
  <c r="H26"/>
  <c r="I26"/>
  <c r="J26"/>
  <c r="F26"/>
  <c r="G16"/>
  <c r="G34" s="1"/>
  <c r="H16"/>
  <c r="I16"/>
  <c r="J16"/>
  <c r="F16"/>
  <c r="J33" i="2" l="1"/>
  <c r="G33"/>
  <c r="G34" i="3"/>
  <c r="H34"/>
  <c r="J34"/>
</calcChain>
</file>

<file path=xl/sharedStrings.xml><?xml version="1.0" encoding="utf-8"?>
<sst xmlns="http://schemas.openxmlformats.org/spreadsheetml/2006/main" count="160" uniqueCount="62">
  <si>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</si>
  <si>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</si>
  <si>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</si>
  <si>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</si>
  <si>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</si>
  <si>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</si>
  <si>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</si>
  <si>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</si>
  <si>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</si>
  <si>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</si>
  <si>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</si>
  <si>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</si>
  <si>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</si>
  <si>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</si>
  <si>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</si>
  <si>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</si>
  <si>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</si>
  <si>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</si>
  <si>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</si>
  <si>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</si>
  <si>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</si>
  <si>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</si>
  <si>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</si>
  <si>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</si>
  <si>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МБДОУ ПМО СО "Пышминский детский сад № 5"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</si>
  <si>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</si>
  <si>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</si>
  <si>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</si>
  <si>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</si>
  <si>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</si>
  <si>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</si>
  <si>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</si>
  <si>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</si>
  <si>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</si>
  <si>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</si>
  <si>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</si>
  <si>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</si>
  <si>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150</t>
  </si>
  <si>
    <t>Каша овсяная жидкая</t>
  </si>
  <si>
    <t>Бутерброд с сыром</t>
  </si>
  <si>
    <t>Кофейный напиток</t>
  </si>
  <si>
    <t>Сок фруктовый</t>
  </si>
  <si>
    <t>Суп крестьянский с мясом</t>
  </si>
  <si>
    <t>Запеканка картофельная с печенью</t>
  </si>
  <si>
    <t>Молочный соус</t>
  </si>
  <si>
    <t>Компот из кураги и изюма</t>
  </si>
  <si>
    <t>200</t>
  </si>
  <si>
    <t>Печенье</t>
  </si>
  <si>
    <t>Капустная тушеная</t>
  </si>
  <si>
    <t>14.10.2025</t>
  </si>
  <si>
    <t>Напиток кисломолочный "Снежок" 2,5%</t>
  </si>
  <si>
    <t>МБДОУ ПМО СО "Пышминский детский сад № 5"(аллерген молоко)</t>
  </si>
  <si>
    <t>Суп крестьянский с мясом (без сметаны)</t>
  </si>
  <si>
    <t>Картофельное пюре на овощном бульоне с отварной печенью с растит. маслом</t>
  </si>
  <si>
    <t>Биопродукт кисломолочный "Биолакт"</t>
  </si>
  <si>
    <t>11.11.2025</t>
  </si>
  <si>
    <t>24</t>
  </si>
  <si>
    <t>Напиток кисломолочный "Биолакт"</t>
  </si>
  <si>
    <t>130</t>
  </si>
  <si>
    <t>Кофейный напиток на воде</t>
  </si>
  <si>
    <t>Каша овсяная жидкая (на воде с растительным маслом)</t>
  </si>
  <si>
    <t>Капустная тушеная с растительным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</si>
</sst>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 wrapText="1"/>
    </xf>
    <xf numFmtId="164" fontId="1" fillId="2" borderId="9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4"/>
  <sheetViews>
    <sheetView showGridLines="0" tabSelected="1" topLeftCell="A11" workbookViewId="0">
      <selection activeCell="B30" sqref="B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0" t="s">
        <v>30</v>
      </c>
    </row>
    <row r="2" spans="1:10">
      <c r="G2" t="s">
        <v>31</v>
      </c>
    </row>
    <row r="3" spans="1:10">
      <c r="G3" t="s">
        <v>32</v>
      </c>
    </row>
    <row r="4" spans="1:10">
      <c r="G4" t="s">
        <v>33</v>
      </c>
    </row>
    <row r="7" spans="1:10" ht="23.25">
      <c r="D7" s="51" t="s">
        <v>34</v>
      </c>
    </row>
    <row r="8" spans="1:10" ht="23.25">
      <c r="D8" s="52"/>
    </row>
    <row r="9" spans="1:10">
      <c r="A9" t="s">
        <v>23</v>
      </c>
      <c r="B9" s="80" t="s">
        <v>24</v>
      </c>
      <c r="C9" s="81"/>
      <c r="D9" s="82"/>
      <c r="E9" t="s">
        <v>15</v>
      </c>
      <c r="F9" s="19"/>
      <c r="I9" t="s">
        <v>20</v>
      </c>
      <c r="J9" s="19" t="s">
        <v>55</v>
      </c>
    </row>
    <row r="10" spans="1:10" ht="7.5" customHeight="1" thickBot="1"/>
    <row r="11" spans="1:10" ht="15.75" thickBot="1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>
      <c r="A12" s="4" t="s">
        <v>8</v>
      </c>
      <c r="B12" s="5" t="s">
        <v>9</v>
      </c>
      <c r="C12" s="6">
        <v>1144</v>
      </c>
      <c r="D12" s="27" t="s">
        <v>38</v>
      </c>
      <c r="E12" s="14">
        <v>200</v>
      </c>
      <c r="F12" s="20">
        <v>14.69</v>
      </c>
      <c r="G12" s="34">
        <v>205.2</v>
      </c>
      <c r="H12" s="20">
        <v>6.1</v>
      </c>
      <c r="I12" s="20">
        <v>8.1999999999999993</v>
      </c>
      <c r="J12" s="36">
        <v>27.1</v>
      </c>
    </row>
    <row r="13" spans="1:10">
      <c r="A13" s="7"/>
      <c r="B13" s="2"/>
      <c r="C13" s="2">
        <v>154</v>
      </c>
      <c r="D13" s="28" t="s">
        <v>39</v>
      </c>
      <c r="E13" s="33" t="s">
        <v>26</v>
      </c>
      <c r="F13" s="21">
        <v>10.220000000000001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>
      <c r="A14" s="7"/>
      <c r="B14" s="1" t="s">
        <v>10</v>
      </c>
      <c r="C14" s="2">
        <v>361</v>
      </c>
      <c r="D14" s="28" t="s">
        <v>40</v>
      </c>
      <c r="E14" s="15">
        <v>180</v>
      </c>
      <c r="F14" s="21">
        <v>7.92</v>
      </c>
      <c r="G14" s="37">
        <v>95.6</v>
      </c>
      <c r="H14" s="37">
        <v>2.4</v>
      </c>
      <c r="I14" s="37">
        <v>3</v>
      </c>
      <c r="J14" s="38">
        <v>14.6</v>
      </c>
    </row>
    <row r="15" spans="1:10" ht="30">
      <c r="A15" s="7"/>
      <c r="B15" s="1" t="s">
        <v>16</v>
      </c>
      <c r="C15" s="2">
        <v>2</v>
      </c>
      <c r="D15" s="28" t="s">
        <v>27</v>
      </c>
      <c r="E15" s="15">
        <v>20</v>
      </c>
      <c r="F15" s="21">
        <v>0.84</v>
      </c>
      <c r="G15" s="37">
        <v>39.76</v>
      </c>
      <c r="H15" s="21">
        <v>1.22</v>
      </c>
      <c r="I15" s="21">
        <v>0.24</v>
      </c>
      <c r="J15" s="39">
        <v>8.18</v>
      </c>
    </row>
    <row r="16" spans="1:10">
      <c r="A16" s="7"/>
      <c r="B16" s="1"/>
      <c r="C16" s="2"/>
      <c r="D16" s="28"/>
      <c r="E16" s="15"/>
      <c r="F16" s="45">
        <f>SUM(F12:F15)</f>
        <v>33.67</v>
      </c>
      <c r="G16" s="45">
        <f t="shared" ref="G16:J16" si="0">SUM(G12:G15)</f>
        <v>413.86</v>
      </c>
      <c r="H16" s="45">
        <f t="shared" si="0"/>
        <v>13.82</v>
      </c>
      <c r="I16" s="45">
        <f t="shared" si="0"/>
        <v>14.44</v>
      </c>
      <c r="J16" s="45">
        <f t="shared" si="0"/>
        <v>57.080000000000005</v>
      </c>
    </row>
    <row r="17" spans="1:10" ht="15.75" thickBot="1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>
      <c r="A18" s="4" t="s">
        <v>11</v>
      </c>
      <c r="B18" s="10" t="s">
        <v>35</v>
      </c>
      <c r="C18" s="6">
        <v>9</v>
      </c>
      <c r="D18" s="27" t="s">
        <v>41</v>
      </c>
      <c r="E18" s="14">
        <v>150</v>
      </c>
      <c r="F18" s="20">
        <v>8.5500000000000007</v>
      </c>
      <c r="G18" s="34">
        <v>72</v>
      </c>
      <c r="H18" s="34">
        <v>0</v>
      </c>
      <c r="I18" s="14">
        <v>0</v>
      </c>
      <c r="J18" s="35">
        <v>18</v>
      </c>
    </row>
    <row r="19" spans="1:10">
      <c r="A19" s="7"/>
      <c r="B19" s="2"/>
      <c r="C19" s="2"/>
      <c r="D19" s="28"/>
      <c r="E19" s="15"/>
      <c r="F19" s="21"/>
      <c r="G19" s="15"/>
      <c r="H19" s="15"/>
      <c r="I19" s="15"/>
      <c r="J19" s="16"/>
    </row>
    <row r="20" spans="1:10">
      <c r="A20" s="7"/>
      <c r="B20" s="1" t="s">
        <v>12</v>
      </c>
      <c r="C20" s="2">
        <v>201</v>
      </c>
      <c r="D20" s="28" t="s">
        <v>42</v>
      </c>
      <c r="E20" s="15">
        <v>200</v>
      </c>
      <c r="F20" s="21">
        <v>25.85</v>
      </c>
      <c r="G20" s="37">
        <v>192.8</v>
      </c>
      <c r="H20" s="37">
        <v>12.7</v>
      </c>
      <c r="I20" s="37">
        <v>11.1</v>
      </c>
      <c r="J20" s="38">
        <v>11</v>
      </c>
    </row>
    <row r="21" spans="1:10">
      <c r="A21" s="7"/>
      <c r="B21" s="1" t="s">
        <v>13</v>
      </c>
      <c r="C21" s="2">
        <v>465</v>
      </c>
      <c r="D21" s="28" t="s">
        <v>43</v>
      </c>
      <c r="E21" s="15">
        <v>200</v>
      </c>
      <c r="F21" s="21">
        <v>34.71</v>
      </c>
      <c r="G21" s="37">
        <v>225.4</v>
      </c>
      <c r="H21" s="37">
        <v>9</v>
      </c>
      <c r="I21" s="37">
        <v>12.6</v>
      </c>
      <c r="J21" s="38">
        <v>20.3</v>
      </c>
    </row>
    <row r="22" spans="1:10">
      <c r="A22" s="7"/>
      <c r="B22" s="1" t="s">
        <v>36</v>
      </c>
      <c r="C22" s="2">
        <v>228</v>
      </c>
      <c r="D22" s="28" t="s">
        <v>44</v>
      </c>
      <c r="E22" s="15">
        <v>20</v>
      </c>
      <c r="F22" s="21">
        <v>3.58</v>
      </c>
      <c r="G22" s="37">
        <v>32.5</v>
      </c>
      <c r="H22" s="37">
        <v>0.8</v>
      </c>
      <c r="I22" s="37">
        <v>2</v>
      </c>
      <c r="J22" s="38">
        <v>2.9</v>
      </c>
    </row>
    <row r="23" spans="1:10">
      <c r="A23" s="7"/>
      <c r="B23" s="1" t="s">
        <v>21</v>
      </c>
      <c r="C23" s="2">
        <v>867</v>
      </c>
      <c r="D23" s="28" t="s">
        <v>45</v>
      </c>
      <c r="E23" s="15">
        <v>180</v>
      </c>
      <c r="F23" s="21">
        <v>3.85</v>
      </c>
      <c r="G23" s="37">
        <v>86</v>
      </c>
      <c r="H23" s="37">
        <v>0.4</v>
      </c>
      <c r="I23" s="37">
        <v>0</v>
      </c>
      <c r="J23" s="38">
        <v>21</v>
      </c>
    </row>
    <row r="24" spans="1:10">
      <c r="A24" s="7"/>
      <c r="B24" s="1" t="s">
        <v>17</v>
      </c>
      <c r="C24" s="2">
        <v>2</v>
      </c>
      <c r="D24" s="28" t="s">
        <v>25</v>
      </c>
      <c r="E24" s="15">
        <v>25</v>
      </c>
      <c r="F24" s="21">
        <v>1.4</v>
      </c>
      <c r="G24" s="37">
        <v>59.8</v>
      </c>
      <c r="H24" s="37">
        <v>2.5</v>
      </c>
      <c r="I24" s="37">
        <v>0.8</v>
      </c>
      <c r="J24" s="38">
        <v>10.8</v>
      </c>
    </row>
    <row r="25" spans="1:10" ht="30">
      <c r="A25" s="7"/>
      <c r="B25" s="1" t="s">
        <v>14</v>
      </c>
      <c r="C25" s="2">
        <v>3</v>
      </c>
      <c r="D25" s="28" t="s">
        <v>27</v>
      </c>
      <c r="E25" s="15">
        <v>25</v>
      </c>
      <c r="F25" s="21">
        <v>1.7</v>
      </c>
      <c r="G25" s="21">
        <v>43.5</v>
      </c>
      <c r="H25" s="21">
        <v>1.65</v>
      </c>
      <c r="I25" s="37">
        <v>0.3</v>
      </c>
      <c r="J25" s="39">
        <v>8.5500000000000007</v>
      </c>
    </row>
    <row r="26" spans="1:10">
      <c r="A26" s="7"/>
      <c r="B26" s="24"/>
      <c r="C26" s="24"/>
      <c r="D26" s="31"/>
      <c r="E26" s="25"/>
      <c r="F26" s="49">
        <f>SUM(F20:F25)</f>
        <v>71.09</v>
      </c>
      <c r="G26" s="49">
        <f t="shared" ref="G26:J26" si="1">SUM(G20:G25)</f>
        <v>640</v>
      </c>
      <c r="H26" s="49">
        <f t="shared" si="1"/>
        <v>27.049999999999997</v>
      </c>
      <c r="I26" s="49">
        <f t="shared" si="1"/>
        <v>26.8</v>
      </c>
      <c r="J26" s="49">
        <f t="shared" si="1"/>
        <v>74.55</v>
      </c>
    </row>
    <row r="27" spans="1:10" ht="15.75" thickBot="1">
      <c r="A27" s="8"/>
      <c r="B27" s="9"/>
      <c r="C27" s="9"/>
      <c r="D27" s="29"/>
      <c r="E27" s="17"/>
      <c r="F27" s="22"/>
      <c r="G27" s="17"/>
      <c r="H27" s="17"/>
      <c r="I27" s="17"/>
      <c r="J27" s="18"/>
    </row>
    <row r="28" spans="1:10">
      <c r="A28" s="4" t="s">
        <v>22</v>
      </c>
      <c r="B28" s="10" t="s">
        <v>28</v>
      </c>
      <c r="C28" s="6">
        <v>708</v>
      </c>
      <c r="D28" s="27" t="s">
        <v>48</v>
      </c>
      <c r="E28" s="42" t="s">
        <v>37</v>
      </c>
      <c r="F28" s="20">
        <v>18.91</v>
      </c>
      <c r="G28" s="34">
        <v>99.8</v>
      </c>
      <c r="H28" s="34">
        <v>2.2999999999999998</v>
      </c>
      <c r="I28" s="34">
        <v>7.7</v>
      </c>
      <c r="J28" s="35">
        <v>5.9</v>
      </c>
    </row>
    <row r="29" spans="1:10">
      <c r="A29" s="7"/>
      <c r="B29" s="32" t="s">
        <v>21</v>
      </c>
      <c r="C29" s="3">
        <v>5</v>
      </c>
      <c r="D29" s="30" t="s">
        <v>50</v>
      </c>
      <c r="E29" s="53" t="s">
        <v>46</v>
      </c>
      <c r="F29" s="23">
        <v>26</v>
      </c>
      <c r="G29" s="40">
        <v>154</v>
      </c>
      <c r="H29" s="40">
        <v>5.2</v>
      </c>
      <c r="I29" s="40">
        <v>5</v>
      </c>
      <c r="J29" s="41">
        <v>22</v>
      </c>
    </row>
    <row r="30" spans="1:10">
      <c r="A30" s="7"/>
      <c r="B30" s="32"/>
      <c r="C30" s="2">
        <v>6</v>
      </c>
      <c r="D30" s="28" t="s">
        <v>47</v>
      </c>
      <c r="E30" s="15">
        <v>20</v>
      </c>
      <c r="F30" s="21">
        <v>4</v>
      </c>
      <c r="G30" s="37">
        <v>84.6</v>
      </c>
      <c r="H30" s="21">
        <v>1.3</v>
      </c>
      <c r="I30" s="21">
        <v>2.2000000000000002</v>
      </c>
      <c r="J30" s="39">
        <v>14.8</v>
      </c>
    </row>
    <row r="31" spans="1:10">
      <c r="A31" s="7"/>
      <c r="B31" s="24"/>
      <c r="C31" s="24">
        <v>2</v>
      </c>
      <c r="D31" s="28" t="s">
        <v>25</v>
      </c>
      <c r="E31" s="25">
        <v>25</v>
      </c>
      <c r="F31" s="26">
        <v>1.1200000000000001</v>
      </c>
      <c r="G31" s="44">
        <v>59.8</v>
      </c>
      <c r="H31" s="44">
        <v>2.5</v>
      </c>
      <c r="I31" s="44">
        <v>0.8</v>
      </c>
      <c r="J31" s="43">
        <v>10.8</v>
      </c>
    </row>
    <row r="32" spans="1:10">
      <c r="A32" s="7"/>
      <c r="B32" s="24"/>
      <c r="C32" s="24"/>
      <c r="D32" s="31"/>
      <c r="E32" s="25"/>
      <c r="F32" s="49">
        <f>SUM(F28:F31)</f>
        <v>50.029999999999994</v>
      </c>
      <c r="G32" s="49">
        <f t="shared" ref="G32:J32" si="2">SUM(G28:G31)</f>
        <v>398.2</v>
      </c>
      <c r="H32" s="49">
        <f t="shared" si="2"/>
        <v>11.3</v>
      </c>
      <c r="I32" s="49">
        <f t="shared" si="2"/>
        <v>15.7</v>
      </c>
      <c r="J32" s="49">
        <f t="shared" si="2"/>
        <v>53.5</v>
      </c>
    </row>
    <row r="33" spans="1:10">
      <c r="A33" s="7"/>
      <c r="B33" s="24"/>
      <c r="C33" s="24"/>
      <c r="D33" s="31"/>
      <c r="E33" s="25"/>
      <c r="F33" s="26"/>
      <c r="G33" s="25"/>
      <c r="H33" s="44"/>
      <c r="I33" s="44"/>
      <c r="J33" s="43"/>
    </row>
    <row r="34" spans="1:10" ht="15.75" thickBot="1">
      <c r="A34" s="8"/>
      <c r="B34" s="46" t="s">
        <v>29</v>
      </c>
      <c r="C34" s="9"/>
      <c r="D34" s="29"/>
      <c r="E34" s="17"/>
      <c r="F34" s="47">
        <f>SUM(F16,F18,F26,F32)</f>
        <v>163.34</v>
      </c>
      <c r="G34" s="47">
        <f>SUM(G16,G18,G26,G32)</f>
        <v>1524.0600000000002</v>
      </c>
      <c r="H34" s="47">
        <f t="shared" ref="H34:J34" si="3">SUM(H16,H18,H26,H32)</f>
        <v>52.17</v>
      </c>
      <c r="I34" s="47">
        <f t="shared" si="3"/>
        <v>56.94</v>
      </c>
      <c r="J34" s="47">
        <f t="shared" si="3"/>
        <v>203.13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4"/>
  <sheetViews>
    <sheetView showGridLines="0" topLeftCell="A14" workbookViewId="0">
      <selection activeCell="B30" sqref="B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0" t="s">
        <v>30</v>
      </c>
    </row>
    <row r="2" spans="1:10">
      <c r="G2" t="s">
        <v>31</v>
      </c>
    </row>
    <row r="3" spans="1:10">
      <c r="G3" t="s">
        <v>32</v>
      </c>
    </row>
    <row r="4" spans="1:10">
      <c r="G4" t="s">
        <v>33</v>
      </c>
    </row>
    <row r="7" spans="1:10" ht="23.25">
      <c r="D7" s="51" t="s">
        <v>34</v>
      </c>
    </row>
    <row r="8" spans="1:10" ht="23.25">
      <c r="D8" s="52"/>
    </row>
    <row r="9" spans="1:10">
      <c r="A9" t="s">
        <v>23</v>
      </c>
      <c r="B9" s="80" t="s">
        <v>24</v>
      </c>
      <c r="C9" s="81"/>
      <c r="D9" s="82"/>
      <c r="E9" t="s">
        <v>15</v>
      </c>
      <c r="F9" s="19"/>
      <c r="I9" t="s">
        <v>20</v>
      </c>
      <c r="J9" s="19" t="s">
        <v>55</v>
      </c>
    </row>
    <row r="10" spans="1:10" ht="7.5" customHeight="1" thickBot="1"/>
    <row r="11" spans="1:10" ht="15.75" thickBot="1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>
      <c r="A12" s="4" t="s">
        <v>8</v>
      </c>
      <c r="B12" s="5" t="s">
        <v>9</v>
      </c>
      <c r="C12" s="6">
        <v>1144</v>
      </c>
      <c r="D12" s="27" t="s">
        <v>38</v>
      </c>
      <c r="E12" s="14">
        <v>150</v>
      </c>
      <c r="F12" s="20">
        <v>14.69</v>
      </c>
      <c r="G12" s="54">
        <v>153.6</v>
      </c>
      <c r="H12" s="56">
        <v>4.4000000000000004</v>
      </c>
      <c r="I12" s="56">
        <v>6.2</v>
      </c>
      <c r="J12" s="56">
        <v>20.2</v>
      </c>
    </row>
    <row r="13" spans="1:10">
      <c r="A13" s="7"/>
      <c r="B13" s="2"/>
      <c r="C13" s="2">
        <v>154</v>
      </c>
      <c r="D13" s="28" t="s">
        <v>39</v>
      </c>
      <c r="E13" s="33" t="s">
        <v>56</v>
      </c>
      <c r="F13" s="21">
        <v>10.220000000000001</v>
      </c>
      <c r="G13" s="55">
        <v>58.6</v>
      </c>
      <c r="H13" s="56">
        <v>3.3</v>
      </c>
      <c r="I13" s="56">
        <v>2.4</v>
      </c>
      <c r="J13" s="56">
        <v>5.8</v>
      </c>
    </row>
    <row r="14" spans="1:10">
      <c r="A14" s="7"/>
      <c r="B14" s="1" t="s">
        <v>10</v>
      </c>
      <c r="C14" s="2">
        <v>361</v>
      </c>
      <c r="D14" s="28" t="s">
        <v>40</v>
      </c>
      <c r="E14" s="15">
        <v>165</v>
      </c>
      <c r="F14" s="21">
        <v>7.92</v>
      </c>
      <c r="G14" s="55">
        <v>80.599999999999994</v>
      </c>
      <c r="H14" s="56">
        <v>2.4</v>
      </c>
      <c r="I14" s="56">
        <v>2.2000000000000002</v>
      </c>
      <c r="J14" s="56">
        <v>11.4</v>
      </c>
    </row>
    <row r="15" spans="1:10" ht="30">
      <c r="A15" s="7"/>
      <c r="B15" s="1" t="s">
        <v>16</v>
      </c>
      <c r="C15" s="2">
        <v>2</v>
      </c>
      <c r="D15" s="28" t="s">
        <v>27</v>
      </c>
      <c r="E15" s="15">
        <v>13</v>
      </c>
      <c r="F15" s="21">
        <v>0.84</v>
      </c>
      <c r="G15" s="57">
        <v>27.6</v>
      </c>
      <c r="H15" s="58">
        <v>1</v>
      </c>
      <c r="I15" s="58">
        <v>0.2</v>
      </c>
      <c r="J15" s="58">
        <v>6.05</v>
      </c>
    </row>
    <row r="16" spans="1:10">
      <c r="A16" s="7"/>
      <c r="B16" s="1"/>
      <c r="C16" s="2"/>
      <c r="D16" s="28"/>
      <c r="E16" s="15"/>
      <c r="F16" s="45">
        <f>SUM(F12:F15)</f>
        <v>33.67</v>
      </c>
      <c r="G16" s="59">
        <f t="shared" ref="G16:J16" si="0">SUM(G12:G15)</f>
        <v>320.39999999999998</v>
      </c>
      <c r="H16" s="59">
        <f t="shared" si="0"/>
        <v>11.1</v>
      </c>
      <c r="I16" s="59">
        <f t="shared" si="0"/>
        <v>11</v>
      </c>
      <c r="J16" s="59">
        <f t="shared" si="0"/>
        <v>43.449999999999996</v>
      </c>
    </row>
    <row r="17" spans="1:10" ht="15.75" thickBot="1">
      <c r="A17" s="7"/>
      <c r="B17" s="2"/>
      <c r="C17" s="2"/>
      <c r="D17" s="28"/>
      <c r="E17" s="15"/>
      <c r="F17" s="21"/>
      <c r="G17" s="60"/>
      <c r="H17" s="60"/>
      <c r="I17" s="60"/>
      <c r="J17" s="61"/>
    </row>
    <row r="18" spans="1:10">
      <c r="A18" s="4" t="s">
        <v>11</v>
      </c>
      <c r="B18" s="10" t="s">
        <v>35</v>
      </c>
      <c r="C18" s="6">
        <v>9</v>
      </c>
      <c r="D18" s="27" t="s">
        <v>41</v>
      </c>
      <c r="E18" s="14">
        <v>110</v>
      </c>
      <c r="F18" s="20">
        <v>8.5500000000000007</v>
      </c>
      <c r="G18" s="62">
        <v>49.5</v>
      </c>
      <c r="H18" s="62">
        <v>0</v>
      </c>
      <c r="I18" s="63">
        <v>0</v>
      </c>
      <c r="J18" s="64">
        <v>12.1</v>
      </c>
    </row>
    <row r="19" spans="1:10">
      <c r="A19" s="7"/>
      <c r="B19" s="2"/>
      <c r="C19" s="2"/>
      <c r="D19" s="28"/>
      <c r="E19" s="15"/>
      <c r="F19" s="21"/>
      <c r="G19" s="60"/>
      <c r="H19" s="60"/>
      <c r="I19" s="60"/>
      <c r="J19" s="61"/>
    </row>
    <row r="20" spans="1:10">
      <c r="A20" s="7"/>
      <c r="B20" s="1" t="s">
        <v>12</v>
      </c>
      <c r="C20" s="2">
        <v>201</v>
      </c>
      <c r="D20" s="28" t="s">
        <v>42</v>
      </c>
      <c r="E20" s="15">
        <v>160</v>
      </c>
      <c r="F20" s="21">
        <v>25.85</v>
      </c>
      <c r="G20" s="58">
        <v>154.19999999999999</v>
      </c>
      <c r="H20" s="58">
        <v>10.1</v>
      </c>
      <c r="I20" s="58">
        <v>8.9</v>
      </c>
      <c r="J20" s="58">
        <v>8.8000000000000007</v>
      </c>
    </row>
    <row r="21" spans="1:10">
      <c r="A21" s="7"/>
      <c r="B21" s="1" t="s">
        <v>13</v>
      </c>
      <c r="C21" s="2">
        <v>465</v>
      </c>
      <c r="D21" s="28" t="s">
        <v>43</v>
      </c>
      <c r="E21" s="15">
        <v>160</v>
      </c>
      <c r="F21" s="21">
        <v>34.71</v>
      </c>
      <c r="G21" s="58">
        <v>178.8</v>
      </c>
      <c r="H21" s="58">
        <v>7.2</v>
      </c>
      <c r="I21" s="58">
        <v>9.9</v>
      </c>
      <c r="J21" s="58">
        <v>16.3</v>
      </c>
    </row>
    <row r="22" spans="1:10">
      <c r="A22" s="7"/>
      <c r="B22" s="1" t="s">
        <v>36</v>
      </c>
      <c r="C22" s="2">
        <v>228</v>
      </c>
      <c r="D22" s="28" t="s">
        <v>44</v>
      </c>
      <c r="E22" s="15">
        <v>16</v>
      </c>
      <c r="F22" s="21">
        <v>3.58</v>
      </c>
      <c r="G22" s="58">
        <v>27.2</v>
      </c>
      <c r="H22" s="58">
        <v>0.6</v>
      </c>
      <c r="I22" s="58">
        <v>1.9</v>
      </c>
      <c r="J22" s="58">
        <v>2.1</v>
      </c>
    </row>
    <row r="23" spans="1:10">
      <c r="A23" s="7"/>
      <c r="B23" s="1" t="s">
        <v>21</v>
      </c>
      <c r="C23" s="2">
        <v>867</v>
      </c>
      <c r="D23" s="28" t="s">
        <v>45</v>
      </c>
      <c r="E23" s="15">
        <v>150</v>
      </c>
      <c r="F23" s="21">
        <v>3.85</v>
      </c>
      <c r="G23" s="58">
        <v>68.3</v>
      </c>
      <c r="H23" s="58">
        <v>0.3</v>
      </c>
      <c r="I23" s="58">
        <v>0</v>
      </c>
      <c r="J23" s="58">
        <v>16.7</v>
      </c>
    </row>
    <row r="24" spans="1:10">
      <c r="A24" s="7"/>
      <c r="B24" s="1" t="s">
        <v>17</v>
      </c>
      <c r="C24" s="2">
        <v>2</v>
      </c>
      <c r="D24" s="28" t="s">
        <v>25</v>
      </c>
      <c r="E24" s="15">
        <v>20</v>
      </c>
      <c r="F24" s="21">
        <v>1.4</v>
      </c>
      <c r="G24" s="65">
        <v>47.8</v>
      </c>
      <c r="H24" s="65">
        <v>2</v>
      </c>
      <c r="I24" s="65">
        <v>0.6</v>
      </c>
      <c r="J24" s="65">
        <v>8.6</v>
      </c>
    </row>
    <row r="25" spans="1:10" ht="30">
      <c r="A25" s="7"/>
      <c r="B25" s="1" t="s">
        <v>14</v>
      </c>
      <c r="C25" s="2">
        <v>3</v>
      </c>
      <c r="D25" s="28" t="s">
        <v>27</v>
      </c>
      <c r="E25" s="15">
        <v>20</v>
      </c>
      <c r="F25" s="21">
        <v>1.7</v>
      </c>
      <c r="G25" s="66">
        <v>34.799999999999997</v>
      </c>
      <c r="H25" s="66">
        <v>1.32</v>
      </c>
      <c r="I25" s="66">
        <v>0.24</v>
      </c>
      <c r="J25" s="66">
        <v>6.84</v>
      </c>
    </row>
    <row r="26" spans="1:10">
      <c r="A26" s="7"/>
      <c r="B26" s="24"/>
      <c r="C26" s="24"/>
      <c r="D26" s="31"/>
      <c r="E26" s="25"/>
      <c r="F26" s="49">
        <f>SUM(F20:F25)</f>
        <v>71.09</v>
      </c>
      <c r="G26" s="67">
        <f t="shared" ref="G26:J26" si="1">SUM(G20:G25)</f>
        <v>511.1</v>
      </c>
      <c r="H26" s="67">
        <f t="shared" si="1"/>
        <v>21.520000000000003</v>
      </c>
      <c r="I26" s="67">
        <f t="shared" si="1"/>
        <v>21.54</v>
      </c>
      <c r="J26" s="67">
        <f t="shared" si="1"/>
        <v>59.34</v>
      </c>
    </row>
    <row r="27" spans="1:10" ht="15.75" thickBot="1">
      <c r="A27" s="8"/>
      <c r="B27" s="9"/>
      <c r="C27" s="9"/>
      <c r="D27" s="29"/>
      <c r="E27" s="17"/>
      <c r="F27" s="22"/>
      <c r="G27" s="68"/>
      <c r="H27" s="68"/>
      <c r="I27" s="68"/>
      <c r="J27" s="69"/>
    </row>
    <row r="28" spans="1:10">
      <c r="A28" s="4" t="s">
        <v>22</v>
      </c>
      <c r="B28" s="10" t="s">
        <v>28</v>
      </c>
      <c r="C28" s="6">
        <v>708</v>
      </c>
      <c r="D28" s="27" t="s">
        <v>48</v>
      </c>
      <c r="E28" s="42" t="s">
        <v>58</v>
      </c>
      <c r="F28" s="20">
        <v>18.91</v>
      </c>
      <c r="G28" s="62">
        <v>86.5</v>
      </c>
      <c r="H28" s="70">
        <v>2</v>
      </c>
      <c r="I28" s="70">
        <v>6.7</v>
      </c>
      <c r="J28" s="70">
        <v>5.0999999999999996</v>
      </c>
    </row>
    <row r="29" spans="1:10">
      <c r="A29" s="7"/>
      <c r="B29" s="32" t="s">
        <v>21</v>
      </c>
      <c r="C29" s="3">
        <v>5</v>
      </c>
      <c r="D29" s="30" t="s">
        <v>57</v>
      </c>
      <c r="E29" s="53" t="s">
        <v>37</v>
      </c>
      <c r="F29" s="23">
        <v>28</v>
      </c>
      <c r="G29" s="71">
        <v>84</v>
      </c>
      <c r="H29" s="58">
        <v>4.2</v>
      </c>
      <c r="I29" s="58">
        <v>4.8</v>
      </c>
      <c r="J29" s="58">
        <v>6.15</v>
      </c>
    </row>
    <row r="30" spans="1:10">
      <c r="A30" s="7"/>
      <c r="B30" s="32"/>
      <c r="C30" s="2">
        <v>6</v>
      </c>
      <c r="D30" s="28" t="s">
        <v>47</v>
      </c>
      <c r="E30" s="15">
        <v>20</v>
      </c>
      <c r="F30" s="21">
        <v>4</v>
      </c>
      <c r="G30" s="57">
        <v>84.6</v>
      </c>
      <c r="H30" s="58">
        <v>1.2</v>
      </c>
      <c r="I30" s="58">
        <v>2.2000000000000002</v>
      </c>
      <c r="J30" s="58">
        <v>14.8</v>
      </c>
    </row>
    <row r="31" spans="1:10">
      <c r="A31" s="7"/>
      <c r="B31" s="24"/>
      <c r="C31" s="24">
        <v>2</v>
      </c>
      <c r="D31" s="28" t="s">
        <v>25</v>
      </c>
      <c r="E31" s="25">
        <v>17</v>
      </c>
      <c r="F31" s="26">
        <v>1.1200000000000001</v>
      </c>
      <c r="G31" s="72">
        <v>40.6</v>
      </c>
      <c r="H31" s="58">
        <v>1.7</v>
      </c>
      <c r="I31" s="58">
        <v>0.53</v>
      </c>
      <c r="J31" s="58">
        <v>7.33</v>
      </c>
    </row>
    <row r="32" spans="1:10">
      <c r="A32" s="7"/>
      <c r="B32" s="24"/>
      <c r="C32" s="24"/>
      <c r="D32" s="31"/>
      <c r="E32" s="25"/>
      <c r="F32" s="49">
        <f>SUM(F28:F31)</f>
        <v>52.029999999999994</v>
      </c>
      <c r="G32" s="67">
        <f t="shared" ref="G32:J32" si="2">SUM(G28:G31)</f>
        <v>295.7</v>
      </c>
      <c r="H32" s="67">
        <f t="shared" si="2"/>
        <v>9.1</v>
      </c>
      <c r="I32" s="67">
        <f t="shared" si="2"/>
        <v>14.229999999999999</v>
      </c>
      <c r="J32" s="67">
        <f t="shared" si="2"/>
        <v>33.380000000000003</v>
      </c>
    </row>
    <row r="33" spans="1:10">
      <c r="A33" s="7"/>
      <c r="B33" s="24"/>
      <c r="C33" s="24"/>
      <c r="D33" s="31"/>
      <c r="E33" s="25"/>
      <c r="F33" s="26"/>
      <c r="G33" s="25"/>
      <c r="H33" s="44"/>
      <c r="I33" s="44"/>
      <c r="J33" s="43"/>
    </row>
    <row r="34" spans="1:10" ht="15.75" thickBot="1">
      <c r="A34" s="8"/>
      <c r="B34" s="46" t="s">
        <v>29</v>
      </c>
      <c r="C34" s="9"/>
      <c r="D34" s="29"/>
      <c r="E34" s="17"/>
      <c r="F34" s="47">
        <f>SUM(F16,F18,F26,F32)</f>
        <v>165.34</v>
      </c>
      <c r="G34" s="47">
        <f>SUM(G16,G18,G26,G32)</f>
        <v>1176.7</v>
      </c>
      <c r="H34" s="47">
        <f t="shared" ref="H34:J34" si="3">SUM(H16,H18,H26,H32)</f>
        <v>41.720000000000006</v>
      </c>
      <c r="I34" s="47">
        <f t="shared" si="3"/>
        <v>46.769999999999996</v>
      </c>
      <c r="J34" s="47">
        <f t="shared" si="3"/>
        <v>148.27000000000001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topLeftCell="A12" workbookViewId="0">
      <selection activeCell="K20" sqref="K20:K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0" t="s">
        <v>30</v>
      </c>
    </row>
    <row r="2" spans="1:10">
      <c r="G2" t="s">
        <v>31</v>
      </c>
    </row>
    <row r="3" spans="1:10">
      <c r="G3" t="s">
        <v>32</v>
      </c>
    </row>
    <row r="4" spans="1:10">
      <c r="G4" t="s">
        <v>33</v>
      </c>
    </row>
    <row r="7" spans="1:10" ht="23.25">
      <c r="D7" s="51" t="s">
        <v>34</v>
      </c>
    </row>
    <row r="8" spans="1:10" ht="23.25">
      <c r="D8" s="52"/>
    </row>
    <row r="9" spans="1:10">
      <c r="A9" t="s">
        <v>23</v>
      </c>
      <c r="B9" s="80" t="s">
        <v>51</v>
      </c>
      <c r="C9" s="81"/>
      <c r="D9" s="82"/>
      <c r="E9" t="s">
        <v>15</v>
      </c>
      <c r="F9" s="19"/>
      <c r="I9" t="s">
        <v>20</v>
      </c>
      <c r="J9" s="19" t="s">
        <v>49</v>
      </c>
    </row>
    <row r="10" spans="1:10" ht="7.5" customHeight="1" thickBot="1"/>
    <row r="11" spans="1:10" ht="15.75" thickBot="1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 ht="30">
      <c r="A12" s="4" t="s">
        <v>8</v>
      </c>
      <c r="B12" s="5" t="s">
        <v>9</v>
      </c>
      <c r="C12" s="6">
        <v>1144</v>
      </c>
      <c r="D12" s="27" t="s">
        <v>60</v>
      </c>
      <c r="E12" s="14">
        <v>150</v>
      </c>
      <c r="F12" s="20">
        <v>14.69</v>
      </c>
      <c r="G12" s="34">
        <v>138.1</v>
      </c>
      <c r="H12" s="20">
        <v>2.4</v>
      </c>
      <c r="I12" s="20">
        <v>7.2</v>
      </c>
      <c r="J12" s="36">
        <v>16.100000000000001</v>
      </c>
    </row>
    <row r="13" spans="1:10">
      <c r="A13" s="7"/>
      <c r="B13" s="2"/>
      <c r="C13" s="2">
        <v>154</v>
      </c>
      <c r="D13" s="28" t="s">
        <v>39</v>
      </c>
      <c r="E13" s="33" t="s">
        <v>26</v>
      </c>
      <c r="F13" s="21">
        <v>10.220000000000001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>
      <c r="A14" s="7"/>
      <c r="B14" s="1" t="s">
        <v>10</v>
      </c>
      <c r="C14" s="2">
        <v>361</v>
      </c>
      <c r="D14" s="28" t="s">
        <v>59</v>
      </c>
      <c r="E14" s="15">
        <v>165</v>
      </c>
      <c r="F14" s="21">
        <v>7.92</v>
      </c>
      <c r="G14" s="37">
        <v>33.700000000000003</v>
      </c>
      <c r="H14" s="37">
        <v>0.1</v>
      </c>
      <c r="I14" s="37">
        <v>0.1</v>
      </c>
      <c r="J14" s="38">
        <v>8.1</v>
      </c>
    </row>
    <row r="15" spans="1:10" ht="30">
      <c r="A15" s="7"/>
      <c r="B15" s="1" t="s">
        <v>16</v>
      </c>
      <c r="C15" s="2">
        <v>2</v>
      </c>
      <c r="D15" s="28" t="s">
        <v>27</v>
      </c>
      <c r="E15" s="15">
        <v>13</v>
      </c>
      <c r="F15" s="21">
        <v>0.84</v>
      </c>
      <c r="G15" s="37">
        <v>27.6</v>
      </c>
      <c r="H15" s="21">
        <v>1</v>
      </c>
      <c r="I15" s="21">
        <v>0.2</v>
      </c>
      <c r="J15" s="39">
        <v>6.05</v>
      </c>
    </row>
    <row r="16" spans="1:10">
      <c r="A16" s="7"/>
      <c r="B16" s="1"/>
      <c r="C16" s="2"/>
      <c r="D16" s="28"/>
      <c r="E16" s="15"/>
      <c r="F16" s="45">
        <f>SUM(F12:F15)</f>
        <v>33.67</v>
      </c>
      <c r="G16" s="45">
        <f t="shared" ref="G16:J16" si="0">SUM(G12:G15)</f>
        <v>272.7</v>
      </c>
      <c r="H16" s="45">
        <f t="shared" si="0"/>
        <v>7.6</v>
      </c>
      <c r="I16" s="45">
        <f t="shared" si="0"/>
        <v>10.499999999999998</v>
      </c>
      <c r="J16" s="45">
        <f t="shared" si="0"/>
        <v>37.449999999999996</v>
      </c>
    </row>
    <row r="17" spans="1:10" ht="15.75" thickBot="1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>
      <c r="A18" s="4" t="s">
        <v>11</v>
      </c>
      <c r="B18" s="10" t="s">
        <v>35</v>
      </c>
      <c r="C18" s="6">
        <v>9</v>
      </c>
      <c r="D18" s="27" t="s">
        <v>41</v>
      </c>
      <c r="E18" s="14">
        <v>130</v>
      </c>
      <c r="F18" s="20">
        <v>8.5500000000000007</v>
      </c>
      <c r="G18" s="62">
        <v>59.8</v>
      </c>
      <c r="H18" s="62">
        <v>0</v>
      </c>
      <c r="I18" s="63">
        <v>0</v>
      </c>
      <c r="J18" s="64">
        <v>15</v>
      </c>
    </row>
    <row r="19" spans="1:10">
      <c r="A19" s="7"/>
      <c r="B19" s="2"/>
      <c r="C19" s="2"/>
      <c r="D19" s="28"/>
      <c r="E19" s="15"/>
      <c r="F19" s="21"/>
      <c r="G19" s="60"/>
      <c r="H19" s="60"/>
      <c r="I19" s="60"/>
      <c r="J19" s="61"/>
    </row>
    <row r="20" spans="1:10">
      <c r="A20" s="7"/>
      <c r="B20" s="1" t="s">
        <v>12</v>
      </c>
      <c r="C20" s="2">
        <v>201</v>
      </c>
      <c r="D20" s="28" t="s">
        <v>52</v>
      </c>
      <c r="E20" s="15">
        <v>160</v>
      </c>
      <c r="F20" s="21">
        <v>25.85</v>
      </c>
      <c r="G20" s="57">
        <v>150.1</v>
      </c>
      <c r="H20" s="73">
        <v>10.3</v>
      </c>
      <c r="I20" s="73">
        <v>8.3000000000000007</v>
      </c>
      <c r="J20" s="73">
        <v>8.9</v>
      </c>
    </row>
    <row r="21" spans="1:10" ht="30">
      <c r="A21" s="7"/>
      <c r="B21" s="1" t="s">
        <v>13</v>
      </c>
      <c r="C21" s="2">
        <v>465</v>
      </c>
      <c r="D21" s="28" t="s">
        <v>53</v>
      </c>
      <c r="E21" s="15">
        <v>180</v>
      </c>
      <c r="F21" s="21">
        <v>34.71</v>
      </c>
      <c r="G21" s="57">
        <v>200</v>
      </c>
      <c r="H21" s="74">
        <v>6.75</v>
      </c>
      <c r="I21" s="74">
        <v>12.15</v>
      </c>
      <c r="J21" s="74">
        <v>17.100000000000001</v>
      </c>
    </row>
    <row r="22" spans="1:10">
      <c r="A22" s="7"/>
      <c r="B22" s="1" t="s">
        <v>21</v>
      </c>
      <c r="C22" s="2">
        <v>867</v>
      </c>
      <c r="D22" s="28" t="s">
        <v>45</v>
      </c>
      <c r="E22" s="15">
        <v>150</v>
      </c>
      <c r="F22" s="21">
        <v>3.85</v>
      </c>
      <c r="G22" s="57">
        <v>68.3</v>
      </c>
      <c r="H22" s="57">
        <v>0.3</v>
      </c>
      <c r="I22" s="57">
        <v>0</v>
      </c>
      <c r="J22" s="75">
        <v>16.7</v>
      </c>
    </row>
    <row r="23" spans="1:10">
      <c r="A23" s="7"/>
      <c r="B23" s="1" t="s">
        <v>17</v>
      </c>
      <c r="C23" s="2">
        <v>2</v>
      </c>
      <c r="D23" s="28" t="s">
        <v>25</v>
      </c>
      <c r="E23" s="15">
        <v>20</v>
      </c>
      <c r="F23" s="21">
        <v>1.4</v>
      </c>
      <c r="G23" s="57">
        <v>47.8</v>
      </c>
      <c r="H23" s="57">
        <v>2</v>
      </c>
      <c r="I23" s="57">
        <v>0.6</v>
      </c>
      <c r="J23" s="75">
        <v>8.6</v>
      </c>
    </row>
    <row r="24" spans="1:10" ht="30">
      <c r="A24" s="7"/>
      <c r="B24" s="1" t="s">
        <v>14</v>
      </c>
      <c r="C24" s="2">
        <v>3</v>
      </c>
      <c r="D24" s="28" t="s">
        <v>27</v>
      </c>
      <c r="E24" s="15">
        <v>20</v>
      </c>
      <c r="F24" s="21">
        <v>1.7</v>
      </c>
      <c r="G24" s="76">
        <v>34.799999999999997</v>
      </c>
      <c r="H24" s="76">
        <v>1.32</v>
      </c>
      <c r="I24" s="57">
        <v>0.24</v>
      </c>
      <c r="J24" s="77">
        <v>6.84</v>
      </c>
    </row>
    <row r="25" spans="1:10">
      <c r="A25" s="7"/>
      <c r="B25" s="24"/>
      <c r="C25" s="24"/>
      <c r="D25" s="31"/>
      <c r="E25" s="25"/>
      <c r="F25" s="49">
        <f>SUM(F20:F24)</f>
        <v>67.510000000000005</v>
      </c>
      <c r="G25" s="67">
        <f t="shared" ref="G25:J25" si="1">SUM(G20:G24)</f>
        <v>501.00000000000006</v>
      </c>
      <c r="H25" s="67">
        <f t="shared" si="1"/>
        <v>20.67</v>
      </c>
      <c r="I25" s="67">
        <f t="shared" si="1"/>
        <v>21.290000000000003</v>
      </c>
      <c r="J25" s="67">
        <f t="shared" si="1"/>
        <v>58.14</v>
      </c>
    </row>
    <row r="26" spans="1:10" ht="15.75" thickBot="1">
      <c r="A26" s="8"/>
      <c r="B26" s="9"/>
      <c r="C26" s="9"/>
      <c r="D26" s="29"/>
      <c r="E26" s="17"/>
      <c r="F26" s="22"/>
      <c r="G26" s="68"/>
      <c r="H26" s="68"/>
      <c r="I26" s="68"/>
      <c r="J26" s="69"/>
    </row>
    <row r="27" spans="1:10">
      <c r="A27" s="4" t="s">
        <v>22</v>
      </c>
      <c r="B27" s="10" t="s">
        <v>28</v>
      </c>
      <c r="C27" s="6">
        <v>708</v>
      </c>
      <c r="D27" s="27" t="s">
        <v>61</v>
      </c>
      <c r="E27" s="42" t="s">
        <v>37</v>
      </c>
      <c r="F27" s="20">
        <v>18.91</v>
      </c>
      <c r="G27" s="62">
        <v>99.8</v>
      </c>
      <c r="H27" s="62">
        <v>2.2999999999999998</v>
      </c>
      <c r="I27" s="62">
        <v>7.7</v>
      </c>
      <c r="J27" s="64">
        <v>5.9</v>
      </c>
    </row>
    <row r="28" spans="1:10">
      <c r="A28" s="7"/>
      <c r="B28" s="32" t="s">
        <v>21</v>
      </c>
      <c r="C28" s="3">
        <v>5</v>
      </c>
      <c r="D28" s="30" t="s">
        <v>54</v>
      </c>
      <c r="E28" s="53" t="s">
        <v>46</v>
      </c>
      <c r="F28" s="23">
        <v>18</v>
      </c>
      <c r="G28" s="71">
        <v>112</v>
      </c>
      <c r="H28" s="58">
        <v>5.6</v>
      </c>
      <c r="I28" s="58">
        <v>6.2</v>
      </c>
      <c r="J28" s="58">
        <v>8.1999999999999993</v>
      </c>
    </row>
    <row r="29" spans="1:10">
      <c r="A29" s="7"/>
      <c r="B29" s="32"/>
      <c r="C29" s="2">
        <v>6</v>
      </c>
      <c r="D29" s="28" t="s">
        <v>47</v>
      </c>
      <c r="E29" s="15">
        <v>20</v>
      </c>
      <c r="F29" s="21">
        <v>4</v>
      </c>
      <c r="G29" s="57">
        <v>84.6</v>
      </c>
      <c r="H29" s="76">
        <v>1.3</v>
      </c>
      <c r="I29" s="76">
        <v>2.2000000000000002</v>
      </c>
      <c r="J29" s="77">
        <v>14.8</v>
      </c>
    </row>
    <row r="30" spans="1:10">
      <c r="A30" s="7"/>
      <c r="B30" s="24"/>
      <c r="C30" s="24">
        <v>2</v>
      </c>
      <c r="D30" s="28" t="s">
        <v>25</v>
      </c>
      <c r="E30" s="25">
        <v>17</v>
      </c>
      <c r="F30" s="26">
        <v>1.1200000000000001</v>
      </c>
      <c r="G30" s="72">
        <v>40.6</v>
      </c>
      <c r="H30" s="72">
        <v>1.7</v>
      </c>
      <c r="I30" s="72">
        <v>0.53</v>
      </c>
      <c r="J30" s="78">
        <v>7.33</v>
      </c>
    </row>
    <row r="31" spans="1:10">
      <c r="A31" s="7"/>
      <c r="B31" s="24"/>
      <c r="C31" s="24"/>
      <c r="D31" s="31"/>
      <c r="E31" s="25"/>
      <c r="F31" s="49">
        <f>SUM(F27:F30)</f>
        <v>42.029999999999994</v>
      </c>
      <c r="G31" s="67">
        <f t="shared" ref="G31:J31" si="2">SUM(G27:G30)</f>
        <v>337</v>
      </c>
      <c r="H31" s="67">
        <f t="shared" si="2"/>
        <v>10.899999999999999</v>
      </c>
      <c r="I31" s="67">
        <f t="shared" si="2"/>
        <v>16.630000000000003</v>
      </c>
      <c r="J31" s="67">
        <f t="shared" si="2"/>
        <v>36.229999999999997</v>
      </c>
    </row>
    <row r="32" spans="1:10">
      <c r="A32" s="7"/>
      <c r="B32" s="24"/>
      <c r="C32" s="24"/>
      <c r="D32" s="31"/>
      <c r="E32" s="25"/>
      <c r="F32" s="26"/>
      <c r="G32" s="79"/>
      <c r="H32" s="72"/>
      <c r="I32" s="72"/>
      <c r="J32" s="78"/>
    </row>
    <row r="33" spans="1:10" ht="15.75" thickBot="1">
      <c r="A33" s="8"/>
      <c r="B33" s="46" t="s">
        <v>29</v>
      </c>
      <c r="C33" s="9"/>
      <c r="D33" s="29"/>
      <c r="E33" s="17"/>
      <c r="F33" s="48">
        <v>155.34</v>
      </c>
      <c r="G33" s="47">
        <f>SUM(G16,G18,G25,G31)</f>
        <v>1170.5</v>
      </c>
      <c r="H33" s="47">
        <f>SUM(H16,H18,H25,H31)</f>
        <v>39.17</v>
      </c>
      <c r="I33" s="47">
        <f>SUM(I16,I18,I25,I31)</f>
        <v>48.42</v>
      </c>
      <c r="J33" s="47">
        <f>SUM(J16,J18,J25,J31)</f>
        <v>146.82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3-7</vt:lpstr>
      <vt:lpstr>1,5-3</vt:lpstr>
      <vt:lpstr>1,5-3 аллегрен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2025-11-10T09:34:07Z</dcterms:modified>
</cp:coreProperties>
</file>