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7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16" i="1"/>
  <c r="F25"/>
  <c r="F31"/>
  <c r="G25" i="3"/>
  <c r="J30"/>
  <c r="I30"/>
  <c r="H30"/>
  <c r="G30"/>
  <c r="J25"/>
  <c r="I25"/>
  <c r="H25"/>
  <c r="J16"/>
  <c r="I16"/>
  <c r="H16"/>
  <c r="G16"/>
  <c r="J31" i="2"/>
  <c r="I31"/>
  <c r="H31"/>
  <c r="G31"/>
  <c r="J25"/>
  <c r="I25"/>
  <c r="H25"/>
  <c r="G25"/>
  <c r="J16"/>
  <c r="J33" s="1"/>
  <c r="I16"/>
  <c r="I33" s="1"/>
  <c r="H16"/>
  <c r="H33" s="1"/>
  <c r="G16"/>
  <c r="G33" s="1"/>
  <c r="H31" i="1"/>
  <c r="I31"/>
  <c r="J31"/>
  <c r="G31"/>
  <c r="H25"/>
  <c r="I25"/>
  <c r="J25"/>
  <c r="G25"/>
  <c r="H16"/>
  <c r="I16"/>
  <c r="I33" s="1"/>
  <c r="J16"/>
  <c r="J33" s="1"/>
  <c r="G16"/>
  <c r="G33" s="1"/>
  <c r="H32" i="3" l="1"/>
  <c r="J32"/>
  <c r="G32"/>
  <c r="I32"/>
  <c r="F33" i="1"/>
  <c r="H33"/>
</calcChain>
</file>

<file path=xl/sharedStrings.xml><?xml version="1.0" encoding="utf-8"?>
<sst xmlns="http://schemas.openxmlformats.org/spreadsheetml/2006/main" count="155" uniqueCount="61">
  <si>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</si>
  <si>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</si>
  <si>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</si>
  <si>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</si>
  <si>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</si>
  <si>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</si>
  <si>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</si>
  <si>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</si>
  <si>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</si>
  <si>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</si>
  <si>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</si>
  <si>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</si>
  <si>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</si>
  <si>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</si>
  <si>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</si>
  <si>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</si>
  <si>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</si>
  <si>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</si>
  <si>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</si>
  <si>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</si>
  <si>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</si>
  <si>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</si>
  <si>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</si>
  <si>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</si>
  <si>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</si>
  <si>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</si>
  <si>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</si>
  <si>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</si>
  <si>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</si>
  <si>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</si>
  <si>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</si>
  <si>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</si>
  <si>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</si>
  <si>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</si>
  <si>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</si>
  <si>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</si>
  <si>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Бутерброд с повидлом</t>
  </si>
  <si>
    <t>Какао с молоком</t>
  </si>
  <si>
    <t>Каша гречневая жидкая</t>
  </si>
  <si>
    <t>Яблоко</t>
  </si>
  <si>
    <t>Суп овощной с курой</t>
  </si>
  <si>
    <t>Плов с курой</t>
  </si>
  <si>
    <t>Компот из смеси сухофруктов</t>
  </si>
  <si>
    <t>Запеканка морковная со сгущённым молоком</t>
  </si>
  <si>
    <t>Вафли</t>
  </si>
  <si>
    <t>20</t>
  </si>
  <si>
    <t>Молоко кипячёное</t>
  </si>
  <si>
    <t>135</t>
  </si>
  <si>
    <t>15</t>
  </si>
  <si>
    <t>24</t>
  </si>
  <si>
    <t>108</t>
  </si>
  <si>
    <t>12</t>
  </si>
  <si>
    <t>10</t>
  </si>
  <si>
    <t xml:space="preserve">Каша гречневая на воде с растит. маслом </t>
  </si>
  <si>
    <t>Какао на воде</t>
  </si>
  <si>
    <t>Суп овощной с курой без сметаны</t>
  </si>
  <si>
    <t xml:space="preserve">Запеканка морковная </t>
  </si>
  <si>
    <t>Бутерброд с сыром</t>
  </si>
  <si>
    <t>30</t>
  </si>
  <si>
    <t>12.11.2025</t>
  </si>
  <si>
    <t>Биопродукт кисломолочный "Биолакт"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</si>
</sst>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topLeftCell="A12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59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38</v>
      </c>
      <c r="E12" s="14">
        <v>200</v>
      </c>
      <c r="F12" s="20">
        <v>14.75</v>
      </c>
      <c r="G12" s="34">
        <v>201</v>
      </c>
      <c r="H12" s="20">
        <v>6.1</v>
      </c>
      <c r="I12" s="20">
        <v>7.3</v>
      </c>
      <c r="J12" s="36">
        <v>27.8</v>
      </c>
    </row>
    <row r="13" spans="1:10">
      <c r="A13" s="7"/>
      <c r="B13" s="2"/>
      <c r="C13" s="2">
        <v>156</v>
      </c>
      <c r="D13" s="28" t="s">
        <v>36</v>
      </c>
      <c r="E13" s="33" t="s">
        <v>26</v>
      </c>
      <c r="F13" s="21">
        <v>2.72</v>
      </c>
      <c r="G13" s="37">
        <v>62.5</v>
      </c>
      <c r="H13" s="37">
        <v>1.4</v>
      </c>
      <c r="I13" s="37">
        <v>0.3</v>
      </c>
      <c r="J13" s="38">
        <v>9.6</v>
      </c>
    </row>
    <row r="14" spans="1:10">
      <c r="A14" s="7"/>
      <c r="B14" s="1" t="s">
        <v>10</v>
      </c>
      <c r="C14" s="2">
        <v>240</v>
      </c>
      <c r="D14" s="28" t="s">
        <v>37</v>
      </c>
      <c r="E14" s="15">
        <v>180</v>
      </c>
      <c r="F14" s="21">
        <v>7.68</v>
      </c>
      <c r="G14" s="37">
        <v>95.9</v>
      </c>
      <c r="H14" s="37">
        <v>2.8</v>
      </c>
      <c r="I14" s="37">
        <v>3.2</v>
      </c>
      <c r="J14" s="38">
        <v>13.7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20</v>
      </c>
      <c r="F15" s="21">
        <v>0.92</v>
      </c>
      <c r="G15" s="37">
        <v>39.76</v>
      </c>
      <c r="H15" s="21">
        <v>1.22</v>
      </c>
      <c r="I15" s="21">
        <v>0.24</v>
      </c>
      <c r="J15" s="39">
        <v>8.18</v>
      </c>
    </row>
    <row r="16" spans="1:10">
      <c r="A16" s="7"/>
      <c r="B16" s="1"/>
      <c r="C16" s="2"/>
      <c r="D16" s="28"/>
      <c r="E16" s="15"/>
      <c r="F16" s="46">
        <f>SUM(F12:F15)</f>
        <v>26.07</v>
      </c>
      <c r="G16" s="45">
        <f>SUM(G12:G15)</f>
        <v>399.15999999999997</v>
      </c>
      <c r="H16" s="45">
        <f t="shared" ref="H16:J16" si="0">SUM(H12:H15)</f>
        <v>11.520000000000001</v>
      </c>
      <c r="I16" s="45">
        <f t="shared" si="0"/>
        <v>11.040000000000001</v>
      </c>
      <c r="J16" s="45">
        <f t="shared" si="0"/>
        <v>59.279999999999994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40</v>
      </c>
      <c r="E20" s="15">
        <v>200</v>
      </c>
      <c r="F20" s="21">
        <v>26.02</v>
      </c>
      <c r="G20" s="37">
        <v>162.5</v>
      </c>
      <c r="H20" s="37">
        <v>10.6</v>
      </c>
      <c r="I20" s="37">
        <v>8.8000000000000007</v>
      </c>
      <c r="J20" s="38">
        <v>11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200</v>
      </c>
      <c r="F21" s="21">
        <v>32.21</v>
      </c>
      <c r="G21" s="37">
        <v>336.8</v>
      </c>
      <c r="H21" s="37">
        <v>18.600000000000001</v>
      </c>
      <c r="I21" s="37">
        <v>13.2</v>
      </c>
      <c r="J21" s="38">
        <v>35.9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180</v>
      </c>
      <c r="F22" s="21">
        <v>2.21</v>
      </c>
      <c r="G22" s="37">
        <v>85.7</v>
      </c>
      <c r="H22" s="37">
        <v>0.4</v>
      </c>
      <c r="I22" s="37">
        <v>0</v>
      </c>
      <c r="J22" s="38">
        <v>21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25</v>
      </c>
      <c r="F23" s="21">
        <v>1.53</v>
      </c>
      <c r="G23" s="37">
        <v>59.8</v>
      </c>
      <c r="H23" s="37">
        <v>2.5</v>
      </c>
      <c r="I23" s="37">
        <v>0.8</v>
      </c>
      <c r="J23" s="38">
        <v>10.8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25</v>
      </c>
      <c r="F24" s="21">
        <v>1.8</v>
      </c>
      <c r="G24" s="21">
        <v>43.5</v>
      </c>
      <c r="H24" s="21">
        <v>1.65</v>
      </c>
      <c r="I24" s="37">
        <v>0.3</v>
      </c>
      <c r="J24" s="39">
        <v>8.5500000000000007</v>
      </c>
    </row>
    <row r="25" spans="1:10">
      <c r="A25" s="7"/>
      <c r="B25" s="24"/>
      <c r="C25" s="24"/>
      <c r="D25" s="31"/>
      <c r="E25" s="25"/>
      <c r="F25" s="51">
        <f>SUM(F20:F24)</f>
        <v>63.77</v>
      </c>
      <c r="G25" s="51">
        <f>SUM(G20:G24)</f>
        <v>688.3</v>
      </c>
      <c r="H25" s="51">
        <f t="shared" ref="H25:J25" si="1">SUM(H20:H24)</f>
        <v>33.75</v>
      </c>
      <c r="I25" s="51">
        <f t="shared" si="1"/>
        <v>23.1</v>
      </c>
      <c r="J25" s="51">
        <f t="shared" si="1"/>
        <v>87.25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 ht="30" customHeight="1">
      <c r="A27" s="4" t="s">
        <v>22</v>
      </c>
      <c r="B27" s="10" t="s">
        <v>28</v>
      </c>
      <c r="C27" s="6">
        <v>357</v>
      </c>
      <c r="D27" s="60" t="s">
        <v>43</v>
      </c>
      <c r="E27" s="42" t="s">
        <v>47</v>
      </c>
      <c r="F27" s="20">
        <v>17.97</v>
      </c>
      <c r="G27" s="34">
        <v>115.6</v>
      </c>
      <c r="H27" s="34">
        <v>2.6</v>
      </c>
      <c r="I27" s="34">
        <v>4.8</v>
      </c>
      <c r="J27" s="35">
        <v>15.8</v>
      </c>
    </row>
    <row r="28" spans="1:10">
      <c r="A28" s="7"/>
      <c r="B28" s="32"/>
      <c r="C28" s="3"/>
      <c r="D28" s="61"/>
      <c r="E28" s="55" t="s">
        <v>48</v>
      </c>
      <c r="F28" s="23">
        <v>4</v>
      </c>
      <c r="G28" s="40">
        <v>49.4</v>
      </c>
      <c r="H28" s="40">
        <v>1.08</v>
      </c>
      <c r="I28" s="40">
        <v>1.28</v>
      </c>
      <c r="J28" s="41">
        <v>8.4</v>
      </c>
    </row>
    <row r="29" spans="1:10">
      <c r="A29" s="7"/>
      <c r="B29" s="32"/>
      <c r="C29" s="3">
        <v>7</v>
      </c>
      <c r="D29" s="30" t="s">
        <v>44</v>
      </c>
      <c r="E29" s="55" t="s">
        <v>45</v>
      </c>
      <c r="F29" s="23">
        <v>6.6</v>
      </c>
      <c r="G29" s="40">
        <v>104</v>
      </c>
      <c r="H29" s="40">
        <v>1.1000000000000001</v>
      </c>
      <c r="I29" s="40">
        <v>5.4</v>
      </c>
      <c r="J29" s="41">
        <v>12.6</v>
      </c>
    </row>
    <row r="30" spans="1:10">
      <c r="A30" s="7"/>
      <c r="B30" s="32" t="s">
        <v>21</v>
      </c>
      <c r="C30" s="2">
        <v>965</v>
      </c>
      <c r="D30" s="28" t="s">
        <v>46</v>
      </c>
      <c r="E30" s="15">
        <v>180</v>
      </c>
      <c r="F30" s="21">
        <v>12.96</v>
      </c>
      <c r="G30" s="37">
        <v>105.84</v>
      </c>
      <c r="H30" s="21">
        <v>4.84</v>
      </c>
      <c r="I30" s="21">
        <v>5.76</v>
      </c>
      <c r="J30" s="39">
        <v>8.4600000000000009</v>
      </c>
    </row>
    <row r="31" spans="1:10">
      <c r="A31" s="7"/>
      <c r="B31" s="24"/>
      <c r="C31" s="24"/>
      <c r="D31" s="31"/>
      <c r="E31" s="25"/>
      <c r="F31" s="51">
        <f>SUM(F27:F30)</f>
        <v>41.53</v>
      </c>
      <c r="G31" s="47">
        <f>SUM(G27:G30)</f>
        <v>374.84000000000003</v>
      </c>
      <c r="H31" s="47">
        <f>SUM(H27:H30)</f>
        <v>9.620000000000001</v>
      </c>
      <c r="I31" s="47">
        <f>SUM(I27:I30)</f>
        <v>17.240000000000002</v>
      </c>
      <c r="J31" s="47">
        <f>SUM(J27:J30)</f>
        <v>45.260000000000005</v>
      </c>
    </row>
    <row r="32" spans="1:10">
      <c r="A32" s="7"/>
      <c r="B32" s="24"/>
      <c r="C32" s="24"/>
      <c r="D32" s="31"/>
      <c r="E32" s="25"/>
      <c r="F32" s="26"/>
      <c r="G32" s="25"/>
      <c r="H32" s="44"/>
      <c r="I32" s="44"/>
      <c r="J32" s="43"/>
    </row>
    <row r="33" spans="1:10" ht="15.75" thickBot="1">
      <c r="A33" s="8"/>
      <c r="B33" s="48" t="s">
        <v>29</v>
      </c>
      <c r="C33" s="9"/>
      <c r="D33" s="29"/>
      <c r="E33" s="17"/>
      <c r="F33" s="49">
        <f>SUM(F16,F18,F25,F31)</f>
        <v>146.37</v>
      </c>
      <c r="G33" s="49">
        <f>SUM(G16,G18,G25,G31)</f>
        <v>1509.1</v>
      </c>
      <c r="H33" s="49">
        <f>SUM(H16,H18,H25,H31)</f>
        <v>55.290000000000006</v>
      </c>
      <c r="I33" s="49">
        <f>SUM(I16,I18,I25,I31)</f>
        <v>51.38</v>
      </c>
      <c r="J33" s="49">
        <f>SUM(J16,J18,J25,J31)</f>
        <v>203.08999999999997</v>
      </c>
    </row>
  </sheetData>
  <mergeCells count="2">
    <mergeCell ref="B9:D9"/>
    <mergeCell ref="D27:D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opLeftCell="A13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59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38</v>
      </c>
      <c r="E12" s="14">
        <v>150</v>
      </c>
      <c r="F12" s="20">
        <v>14.75</v>
      </c>
      <c r="G12" s="34">
        <v>150.5</v>
      </c>
      <c r="H12" s="20">
        <v>4.5</v>
      </c>
      <c r="I12" s="20">
        <v>5.5</v>
      </c>
      <c r="J12" s="36">
        <v>20.7</v>
      </c>
    </row>
    <row r="13" spans="1:10">
      <c r="A13" s="7"/>
      <c r="B13" s="2"/>
      <c r="C13" s="2">
        <v>156</v>
      </c>
      <c r="D13" s="28" t="s">
        <v>36</v>
      </c>
      <c r="E13" s="33" t="s">
        <v>49</v>
      </c>
      <c r="F13" s="21">
        <v>2.72</v>
      </c>
      <c r="G13" s="37">
        <v>50</v>
      </c>
      <c r="H13" s="37">
        <v>1.1000000000000001</v>
      </c>
      <c r="I13" s="37">
        <v>0.2</v>
      </c>
      <c r="J13" s="38">
        <v>7.7</v>
      </c>
    </row>
    <row r="14" spans="1:10">
      <c r="A14" s="7"/>
      <c r="B14" s="1" t="s">
        <v>10</v>
      </c>
      <c r="C14" s="2">
        <v>240</v>
      </c>
      <c r="D14" s="28" t="s">
        <v>37</v>
      </c>
      <c r="E14" s="15">
        <v>165</v>
      </c>
      <c r="F14" s="21">
        <v>7.68</v>
      </c>
      <c r="G14" s="37">
        <v>87.8</v>
      </c>
      <c r="H14" s="37">
        <v>2.8</v>
      </c>
      <c r="I14" s="37">
        <v>3</v>
      </c>
      <c r="J14" s="38">
        <v>12.4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315.90000000000003</v>
      </c>
      <c r="H16" s="45">
        <f t="shared" ref="H16:J16" si="0">SUM(H12:H15)</f>
        <v>9.3999999999999986</v>
      </c>
      <c r="I16" s="45">
        <f t="shared" si="0"/>
        <v>8.8999999999999986</v>
      </c>
      <c r="J16" s="45">
        <f t="shared" si="0"/>
        <v>46.849999999999994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40</v>
      </c>
      <c r="E20" s="15">
        <v>160</v>
      </c>
      <c r="F20" s="21">
        <v>26.02</v>
      </c>
      <c r="G20" s="37">
        <v>128.5</v>
      </c>
      <c r="H20" s="37">
        <v>8.4</v>
      </c>
      <c r="I20" s="37">
        <v>6.8</v>
      </c>
      <c r="J20" s="38">
        <v>8.8000000000000007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160</v>
      </c>
      <c r="F21" s="21">
        <v>32.21</v>
      </c>
      <c r="G21" s="37">
        <v>270.39999999999998</v>
      </c>
      <c r="H21" s="37">
        <v>15</v>
      </c>
      <c r="I21" s="37">
        <v>10.6</v>
      </c>
      <c r="J21" s="38">
        <v>28.9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150</v>
      </c>
      <c r="F22" s="21">
        <v>2.21</v>
      </c>
      <c r="G22" s="37">
        <v>68.099999999999994</v>
      </c>
      <c r="H22" s="37">
        <v>0.3</v>
      </c>
      <c r="I22" s="37">
        <v>0</v>
      </c>
      <c r="J22" s="38">
        <v>16.7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20</v>
      </c>
      <c r="F23" s="21">
        <v>1.53</v>
      </c>
      <c r="G23" s="37">
        <v>47.8</v>
      </c>
      <c r="H23" s="37">
        <v>2</v>
      </c>
      <c r="I23" s="37">
        <v>0.6</v>
      </c>
      <c r="J23" s="38">
        <v>8.6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20</v>
      </c>
      <c r="F24" s="21">
        <v>1.8</v>
      </c>
      <c r="G24" s="21">
        <v>34.799999999999997</v>
      </c>
      <c r="H24" s="21">
        <v>1.32</v>
      </c>
      <c r="I24" s="37">
        <v>0.24</v>
      </c>
      <c r="J24" s="39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549.59999999999991</v>
      </c>
      <c r="H25" s="51">
        <f t="shared" ref="H25:J25" si="1">SUM(H20:H24)</f>
        <v>27.02</v>
      </c>
      <c r="I25" s="51">
        <f t="shared" si="1"/>
        <v>18.239999999999998</v>
      </c>
      <c r="J25" s="51">
        <f t="shared" si="1"/>
        <v>69.84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 ht="30" customHeight="1">
      <c r="A27" s="4" t="s">
        <v>22</v>
      </c>
      <c r="B27" s="10" t="s">
        <v>28</v>
      </c>
      <c r="C27" s="6">
        <v>357</v>
      </c>
      <c r="D27" s="60" t="s">
        <v>43</v>
      </c>
      <c r="E27" s="42" t="s">
        <v>50</v>
      </c>
      <c r="F27" s="20">
        <v>17.97</v>
      </c>
      <c r="G27" s="34">
        <v>92.5</v>
      </c>
      <c r="H27" s="34">
        <v>2.1</v>
      </c>
      <c r="I27" s="34">
        <v>3.9</v>
      </c>
      <c r="J27" s="35">
        <v>12.6</v>
      </c>
    </row>
    <row r="28" spans="1:10">
      <c r="A28" s="7"/>
      <c r="B28" s="32"/>
      <c r="C28" s="3"/>
      <c r="D28" s="61"/>
      <c r="E28" s="55" t="s">
        <v>51</v>
      </c>
      <c r="F28" s="23">
        <v>3</v>
      </c>
      <c r="G28" s="40">
        <v>39.520000000000003</v>
      </c>
      <c r="H28" s="40">
        <v>0.86</v>
      </c>
      <c r="I28" s="40">
        <v>1.02</v>
      </c>
      <c r="J28" s="41">
        <v>6.72</v>
      </c>
    </row>
    <row r="29" spans="1:10">
      <c r="A29" s="7"/>
      <c r="B29" s="32"/>
      <c r="C29" s="3">
        <v>7</v>
      </c>
      <c r="D29" s="30" t="s">
        <v>44</v>
      </c>
      <c r="E29" s="55" t="s">
        <v>52</v>
      </c>
      <c r="F29" s="23">
        <v>6.6</v>
      </c>
      <c r="G29" s="40">
        <v>52</v>
      </c>
      <c r="H29" s="40">
        <v>0.55000000000000004</v>
      </c>
      <c r="I29" s="40">
        <v>2.7</v>
      </c>
      <c r="J29" s="41">
        <v>6.3</v>
      </c>
    </row>
    <row r="30" spans="1:10">
      <c r="A30" s="7"/>
      <c r="B30" s="32" t="s">
        <v>21</v>
      </c>
      <c r="C30" s="2">
        <v>965</v>
      </c>
      <c r="D30" s="28" t="s">
        <v>46</v>
      </c>
      <c r="E30" s="15">
        <v>150</v>
      </c>
      <c r="F30" s="21">
        <v>12.96</v>
      </c>
      <c r="G30" s="37">
        <v>88.2</v>
      </c>
      <c r="H30" s="21">
        <v>4</v>
      </c>
      <c r="I30" s="21">
        <v>4.8</v>
      </c>
      <c r="J30" s="39">
        <v>7.05</v>
      </c>
    </row>
    <row r="31" spans="1:10">
      <c r="A31" s="7"/>
      <c r="B31" s="24"/>
      <c r="C31" s="24"/>
      <c r="D31" s="31"/>
      <c r="E31" s="25"/>
      <c r="F31" s="51">
        <v>49.75</v>
      </c>
      <c r="G31" s="47">
        <f>SUM(G27:G30)</f>
        <v>272.22000000000003</v>
      </c>
      <c r="H31" s="47">
        <f>SUM(H27:H30)</f>
        <v>7.51</v>
      </c>
      <c r="I31" s="47">
        <f>SUM(I27:I30)</f>
        <v>12.42</v>
      </c>
      <c r="J31" s="47">
        <f>SUM(J27:J30)</f>
        <v>32.67</v>
      </c>
    </row>
    <row r="32" spans="1:10">
      <c r="A32" s="7"/>
      <c r="B32" s="24"/>
      <c r="C32" s="24"/>
      <c r="D32" s="31"/>
      <c r="E32" s="25"/>
      <c r="F32" s="26"/>
      <c r="G32" s="25"/>
      <c r="H32" s="44"/>
      <c r="I32" s="44"/>
      <c r="J32" s="43"/>
    </row>
    <row r="33" spans="1:10" ht="15.75" thickBot="1">
      <c r="A33" s="8"/>
      <c r="B33" s="48" t="s">
        <v>29</v>
      </c>
      <c r="C33" s="9"/>
      <c r="D33" s="29"/>
      <c r="E33" s="17"/>
      <c r="F33" s="50">
        <v>154.59</v>
      </c>
      <c r="G33" s="49">
        <f>SUM(G16,G18,G25,G31)</f>
        <v>1184.52</v>
      </c>
      <c r="H33" s="49">
        <f>SUM(H16,H18,H25,H31)</f>
        <v>44.33</v>
      </c>
      <c r="I33" s="49">
        <f>SUM(I16,I18,I25,I31)</f>
        <v>39.559999999999995</v>
      </c>
      <c r="J33" s="49">
        <f>SUM(J16,J18,J25,J31)</f>
        <v>160.66</v>
      </c>
    </row>
  </sheetData>
  <mergeCells count="2">
    <mergeCell ref="B9:D9"/>
    <mergeCell ref="D27:D2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opLeftCell="A12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59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53</v>
      </c>
      <c r="E12" s="14">
        <v>150</v>
      </c>
      <c r="F12" s="20">
        <v>14.75</v>
      </c>
      <c r="G12" s="34">
        <v>148.69999999999999</v>
      </c>
      <c r="H12" s="20">
        <v>3.8</v>
      </c>
      <c r="I12" s="20">
        <v>5.8</v>
      </c>
      <c r="J12" s="36">
        <v>20.399999999999999</v>
      </c>
    </row>
    <row r="13" spans="1:10">
      <c r="A13" s="7"/>
      <c r="B13" s="2"/>
      <c r="C13" s="2">
        <v>156</v>
      </c>
      <c r="D13" s="28" t="s">
        <v>57</v>
      </c>
      <c r="E13" s="33" t="s">
        <v>58</v>
      </c>
      <c r="F13" s="21">
        <v>12.72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240</v>
      </c>
      <c r="D14" s="28" t="s">
        <v>54</v>
      </c>
      <c r="E14" s="15">
        <v>165</v>
      </c>
      <c r="F14" s="21">
        <v>7.68</v>
      </c>
      <c r="G14" s="37">
        <v>38.1</v>
      </c>
      <c r="H14" s="37">
        <v>0.4</v>
      </c>
      <c r="I14" s="37">
        <v>0.3</v>
      </c>
      <c r="J14" s="38">
        <v>8.4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287.70000000000005</v>
      </c>
      <c r="H16" s="45">
        <f t="shared" ref="H16:J16" si="0">SUM(H12:H15)</f>
        <v>9.2999999999999989</v>
      </c>
      <c r="I16" s="45">
        <f t="shared" si="0"/>
        <v>9.3000000000000007</v>
      </c>
      <c r="J16" s="45">
        <f t="shared" si="0"/>
        <v>42.05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55</v>
      </c>
      <c r="E20" s="15">
        <v>160</v>
      </c>
      <c r="F20" s="21">
        <v>26.02</v>
      </c>
      <c r="G20" s="37">
        <v>123.1</v>
      </c>
      <c r="H20" s="37">
        <v>8.6</v>
      </c>
      <c r="I20" s="37">
        <v>6.1</v>
      </c>
      <c r="J20" s="38">
        <v>9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170</v>
      </c>
      <c r="F21" s="21">
        <v>32.21</v>
      </c>
      <c r="G21" s="75">
        <v>287.3</v>
      </c>
      <c r="H21" s="75">
        <v>15.9</v>
      </c>
      <c r="I21" s="75">
        <v>11.3</v>
      </c>
      <c r="J21" s="75">
        <v>30.7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150</v>
      </c>
      <c r="F22" s="21">
        <v>2.21</v>
      </c>
      <c r="G22" s="62">
        <v>68.099999999999994</v>
      </c>
      <c r="H22" s="62">
        <v>0.3</v>
      </c>
      <c r="I22" s="62">
        <v>0</v>
      </c>
      <c r="J22" s="63">
        <v>16.7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20</v>
      </c>
      <c r="F23" s="21">
        <v>1.53</v>
      </c>
      <c r="G23" s="62">
        <v>47.8</v>
      </c>
      <c r="H23" s="62">
        <v>2</v>
      </c>
      <c r="I23" s="62">
        <v>0.6</v>
      </c>
      <c r="J23" s="63">
        <v>8.6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20</v>
      </c>
      <c r="F24" s="21">
        <v>1.8</v>
      </c>
      <c r="G24" s="64">
        <v>34.799999999999997</v>
      </c>
      <c r="H24" s="64">
        <v>1.32</v>
      </c>
      <c r="I24" s="62">
        <v>0.24</v>
      </c>
      <c r="J24" s="65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561.09999999999991</v>
      </c>
      <c r="H25" s="51">
        <f t="shared" ref="H25:J25" si="1">SUM(H20:H24)</f>
        <v>28.12</v>
      </c>
      <c r="I25" s="51">
        <f t="shared" si="1"/>
        <v>18.239999999999998</v>
      </c>
      <c r="J25" s="51">
        <f t="shared" si="1"/>
        <v>71.84</v>
      </c>
    </row>
    <row r="26" spans="1:10" ht="15.75" thickBot="1">
      <c r="A26" s="8"/>
      <c r="B26" s="9"/>
      <c r="C26" s="9"/>
      <c r="D26" s="29"/>
      <c r="E26" s="17"/>
      <c r="F26" s="22"/>
      <c r="G26" s="66"/>
      <c r="H26" s="66"/>
      <c r="I26" s="66"/>
      <c r="J26" s="67"/>
    </row>
    <row r="27" spans="1:10" ht="30" customHeight="1">
      <c r="A27" s="4" t="s">
        <v>22</v>
      </c>
      <c r="B27" s="10" t="s">
        <v>28</v>
      </c>
      <c r="C27" s="6">
        <v>357</v>
      </c>
      <c r="D27" s="56" t="s">
        <v>56</v>
      </c>
      <c r="E27" s="42" t="s">
        <v>47</v>
      </c>
      <c r="F27" s="20">
        <v>17.97</v>
      </c>
      <c r="G27" s="68">
        <v>115.6</v>
      </c>
      <c r="H27" s="68">
        <v>2.6</v>
      </c>
      <c r="I27" s="68">
        <v>4.8</v>
      </c>
      <c r="J27" s="69">
        <v>15.8</v>
      </c>
    </row>
    <row r="28" spans="1:10">
      <c r="A28" s="7"/>
      <c r="B28" s="32"/>
      <c r="C28" s="3">
        <v>7</v>
      </c>
      <c r="D28" s="28" t="s">
        <v>44</v>
      </c>
      <c r="E28" s="55" t="s">
        <v>52</v>
      </c>
      <c r="F28" s="23">
        <v>6.6</v>
      </c>
      <c r="G28" s="70">
        <v>52</v>
      </c>
      <c r="H28" s="70">
        <v>0.55000000000000004</v>
      </c>
      <c r="I28" s="70">
        <v>2.7</v>
      </c>
      <c r="J28" s="71">
        <v>6.3</v>
      </c>
    </row>
    <row r="29" spans="1:10">
      <c r="A29" s="7"/>
      <c r="B29" s="32" t="s">
        <v>21</v>
      </c>
      <c r="C29" s="2">
        <v>5</v>
      </c>
      <c r="D29" s="28" t="s">
        <v>60</v>
      </c>
      <c r="E29" s="15">
        <v>200</v>
      </c>
      <c r="F29" s="21">
        <v>2.96</v>
      </c>
      <c r="G29" s="62">
        <v>112</v>
      </c>
      <c r="H29" s="75">
        <v>5.6</v>
      </c>
      <c r="I29" s="75">
        <v>6.2</v>
      </c>
      <c r="J29" s="75">
        <v>8.1999999999999993</v>
      </c>
    </row>
    <row r="30" spans="1:10">
      <c r="A30" s="7"/>
      <c r="B30" s="24"/>
      <c r="C30" s="24"/>
      <c r="D30" s="31"/>
      <c r="E30" s="25"/>
      <c r="F30" s="51">
        <v>49.75</v>
      </c>
      <c r="G30" s="47">
        <f>SUM(G27:G29)</f>
        <v>279.60000000000002</v>
      </c>
      <c r="H30" s="47">
        <f>SUM(H27:H29)</f>
        <v>8.75</v>
      </c>
      <c r="I30" s="47">
        <f>SUM(I27:I29)</f>
        <v>13.7</v>
      </c>
      <c r="J30" s="47">
        <f>SUM(J27:J29)</f>
        <v>30.3</v>
      </c>
    </row>
    <row r="31" spans="1:10">
      <c r="A31" s="7"/>
      <c r="B31" s="24"/>
      <c r="C31" s="24"/>
      <c r="D31" s="31"/>
      <c r="E31" s="25"/>
      <c r="F31" s="26"/>
      <c r="G31" s="72"/>
      <c r="H31" s="73"/>
      <c r="I31" s="73"/>
      <c r="J31" s="74"/>
    </row>
    <row r="32" spans="1:10" ht="15.75" thickBot="1">
      <c r="A32" s="8"/>
      <c r="B32" s="48" t="s">
        <v>29</v>
      </c>
      <c r="C32" s="9"/>
      <c r="D32" s="29"/>
      <c r="E32" s="17"/>
      <c r="F32" s="50">
        <v>154.59</v>
      </c>
      <c r="G32" s="49">
        <f>SUM(G16,G18,G25,G30)</f>
        <v>1175.1999999999998</v>
      </c>
      <c r="H32" s="49">
        <f>SUM(H16,H18,H25,H30)</f>
        <v>46.57</v>
      </c>
      <c r="I32" s="49">
        <f>SUM(I16,I18,I25,I30)</f>
        <v>41.239999999999995</v>
      </c>
      <c r="J32" s="49">
        <f>SUM(J16,J18,J25,J30)</f>
        <v>155.49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3-7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2025-11-11T07:25:53Z</dcterms:modified>
</cp:coreProperties>
</file>