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1760"/>
  </bookViews>
  <sheets>
    <sheet name="3-7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7" i="3"/>
  <c r="I27"/>
  <c r="H27"/>
  <c r="G27"/>
  <c r="J23"/>
  <c r="I23"/>
  <c r="H23"/>
  <c r="G23"/>
  <c r="J12"/>
  <c r="I12"/>
  <c r="I29" s="1"/>
  <c r="H12"/>
  <c r="H29" s="1"/>
  <c r="G12"/>
  <c r="G28" i="2"/>
  <c r="J28"/>
  <c r="I28"/>
  <c r="H28"/>
  <c r="J23"/>
  <c r="I23"/>
  <c r="H23"/>
  <c r="G23"/>
  <c r="J12"/>
  <c r="I12"/>
  <c r="H12"/>
  <c r="G12"/>
  <c r="H28" i="1"/>
  <c r="I28"/>
  <c r="J28"/>
  <c r="G28"/>
  <c r="H23"/>
  <c r="I23"/>
  <c r="J23"/>
  <c r="G23"/>
  <c r="H12"/>
  <c r="I12"/>
  <c r="J12"/>
  <c r="G12"/>
  <c r="J29" i="3" l="1"/>
  <c r="G29"/>
  <c r="H30" i="2"/>
  <c r="J30"/>
  <c r="G30"/>
  <c r="I30"/>
  <c r="J30" i="1"/>
  <c r="H30"/>
  <c r="G30"/>
  <c r="I30"/>
</calcChain>
</file>

<file path=xl/sharedStrings.xml><?xml version="1.0" encoding="utf-8"?>
<sst xmlns="http://schemas.openxmlformats.org/spreadsheetml/2006/main" count="140" uniqueCount="54">
  <si>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</si>
  <si>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</si>
  <si>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</si>
  <si>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</si>
  <si>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</si>
  <si>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</si>
  <si>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</si>
  <si>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</si>
  <si>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</si>
  <si>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</si>
  <si>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</si>
  <si>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</si>
  <si>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</si>
  <si>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</si>
  <si>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</si>
  <si>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</si>
  <si>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</si>
  <si>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</si>
  <si>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</si>
  <si>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</si>
  <si>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</si>
  <si>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</si>
  <si>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</si>
  <si>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</si>
  <si>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МБДОУ ПМО СО "Пышминский детский сад № 5"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</si>
  <si>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</si>
  <si>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</si>
  <si>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</si>
  <si>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</si>
  <si>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</si>
  <si>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Напиток</t>
  </si>
  <si>
    <t>Каша пшенная жидкая</t>
  </si>
  <si>
    <t>Чай с сахаром</t>
  </si>
  <si>
    <t>Бутерброд с маслом</t>
  </si>
  <si>
    <t>Кофейный напиток</t>
  </si>
  <si>
    <t>Сок фруктовый</t>
  </si>
  <si>
    <t>Суп рыбный</t>
  </si>
  <si>
    <t>Кисель</t>
  </si>
  <si>
    <t>Сырники из творога со сгущённым молоком</t>
  </si>
  <si>
    <t>Обед</t>
  </si>
  <si>
    <t>24/8</t>
  </si>
  <si>
    <t>Котлета рыбная с гречей и томатным соусом</t>
  </si>
  <si>
    <t>135</t>
  </si>
  <si>
    <t>15</t>
  </si>
  <si>
    <t>18/6</t>
  </si>
  <si>
    <t>108</t>
  </si>
  <si>
    <t>12</t>
  </si>
  <si>
    <t xml:space="preserve">Сырники из творога </t>
  </si>
  <si>
    <t>Каша пшенная на воде с растительным маслом</t>
  </si>
  <si>
    <t>Кофейный напиток без молока</t>
  </si>
  <si>
    <t>Бутерброд с сыром</t>
  </si>
  <si>
    <t>30</t>
  </si>
  <si>
    <t>Суп рыбный без сметаны</t>
  </si>
  <si>
    <t>13.11.2025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</si>
</sst>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22" fillId="0" borderId="0" xfId="0" applyFont="1" applyBorder="1" applyAlignment="1">
      <alignment vertical="top" wrapText="1"/>
    </xf>
    <xf numFmtId="0" fontId="0" fillId="0" borderId="0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2" borderId="36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64" fontId="1" fillId="2" borderId="28" xfId="0" applyNumberFormat="1" applyFont="1" applyFill="1" applyBorder="1" applyAlignment="1" applyProtection="1">
      <protection locked="0"/>
    </xf>
    <xf numFmtId="0" fontId="1" fillId="2" borderId="3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9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3" fillId="2" borderId="4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23" fillId="0" borderId="0" xfId="0" applyNumberFormat="1" applyFont="1" applyBorder="1" applyAlignment="1">
      <alignment horizontal="right" vertical="center"/>
    </xf>
    <xf numFmtId="2" fontId="2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32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30"/>
  <sheetViews>
    <sheetView showGridLines="0" tabSelected="1" workbookViewId="0">
      <selection sqref="A1:XF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29</v>
      </c>
    </row>
    <row r="4" spans="1:15" ht="23.25">
      <c r="D4" s="48"/>
    </row>
    <row r="5" spans="1:15">
      <c r="A5" t="s">
        <v>23</v>
      </c>
      <c r="B5" s="98" t="s">
        <v>24</v>
      </c>
      <c r="C5" s="99"/>
      <c r="D5" s="100"/>
      <c r="E5" t="s">
        <v>15</v>
      </c>
      <c r="F5" s="18"/>
      <c r="I5" t="s">
        <v>20</v>
      </c>
      <c r="J5" s="18" t="s">
        <v>53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>
      <c r="A8" s="3" t="s">
        <v>8</v>
      </c>
      <c r="B8" s="4" t="s">
        <v>9</v>
      </c>
      <c r="C8" s="5">
        <v>1142</v>
      </c>
      <c r="D8" s="25" t="s">
        <v>31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5">
      <c r="A9" s="6"/>
      <c r="B9" s="2"/>
      <c r="C9" s="2">
        <v>153</v>
      </c>
      <c r="D9" s="26" t="s">
        <v>33</v>
      </c>
      <c r="E9" s="30" t="s">
        <v>40</v>
      </c>
      <c r="F9" s="20">
        <v>13.02</v>
      </c>
      <c r="G9" s="34">
        <v>104.2</v>
      </c>
      <c r="H9" s="34">
        <v>1.5</v>
      </c>
      <c r="I9" s="34">
        <v>7.5</v>
      </c>
      <c r="J9" s="35">
        <v>7.4</v>
      </c>
    </row>
    <row r="10" spans="1:15">
      <c r="A10" s="6"/>
      <c r="B10" s="1" t="s">
        <v>10</v>
      </c>
      <c r="C10" s="2">
        <v>361</v>
      </c>
      <c r="D10" s="26" t="s">
        <v>34</v>
      </c>
      <c r="E10" s="14">
        <v>180</v>
      </c>
      <c r="F10" s="20">
        <v>7.92</v>
      </c>
      <c r="G10" s="34">
        <v>95.6</v>
      </c>
      <c r="H10" s="34">
        <v>2.4</v>
      </c>
      <c r="I10" s="34">
        <v>3</v>
      </c>
      <c r="J10" s="35">
        <v>14.6</v>
      </c>
    </row>
    <row r="11" spans="1:15" ht="30">
      <c r="A11" s="6"/>
      <c r="B11" s="1" t="s">
        <v>16</v>
      </c>
      <c r="C11" s="2">
        <v>2</v>
      </c>
      <c r="D11" s="26" t="s">
        <v>26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5" ht="15.75" thickBot="1">
      <c r="A12" s="6"/>
      <c r="B12" s="1"/>
      <c r="C12" s="2"/>
      <c r="D12" s="26"/>
      <c r="E12" s="14"/>
      <c r="F12" s="41">
        <v>36.69</v>
      </c>
      <c r="G12" s="40">
        <f>SUM(G8:G11)</f>
        <v>446.15999999999997</v>
      </c>
      <c r="H12" s="40">
        <f>SUM(H8:H11)</f>
        <v>11.020000000000001</v>
      </c>
      <c r="I12" s="40">
        <f>SUM(I8:I11)</f>
        <v>18.34</v>
      </c>
      <c r="J12" s="40">
        <f>SUM(J8:J11)</f>
        <v>58.58</v>
      </c>
    </row>
    <row r="13" spans="1:15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5">
      <c r="A14" s="55" t="s">
        <v>11</v>
      </c>
      <c r="B14" s="9" t="s">
        <v>30</v>
      </c>
      <c r="C14" s="5">
        <v>9</v>
      </c>
      <c r="D14" s="25" t="s">
        <v>35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5">
      <c r="A15" s="56"/>
      <c r="B15" s="29"/>
      <c r="C15" s="49"/>
      <c r="D15" s="50"/>
      <c r="E15" s="51"/>
      <c r="F15" s="52"/>
      <c r="G15" s="53"/>
      <c r="H15" s="53"/>
      <c r="I15" s="51"/>
      <c r="J15" s="54"/>
    </row>
    <row r="16" spans="1:15" ht="15.75">
      <c r="A16" s="58" t="s">
        <v>39</v>
      </c>
      <c r="B16" s="1" t="s">
        <v>12</v>
      </c>
      <c r="C16" s="2">
        <v>777</v>
      </c>
      <c r="D16" s="26" t="s">
        <v>36</v>
      </c>
      <c r="E16" s="14">
        <v>200</v>
      </c>
      <c r="F16" s="20">
        <v>17.87</v>
      </c>
      <c r="G16" s="61">
        <v>131</v>
      </c>
      <c r="H16" s="61">
        <v>6</v>
      </c>
      <c r="I16" s="61">
        <v>6.4</v>
      </c>
      <c r="J16" s="61">
        <v>12.9</v>
      </c>
      <c r="K16" s="59"/>
      <c r="L16" s="59"/>
      <c r="M16" s="59"/>
      <c r="N16" s="59"/>
      <c r="O16" s="60"/>
    </row>
    <row r="17" spans="1:10" ht="16.5" customHeight="1">
      <c r="A17" s="56"/>
      <c r="B17" s="1" t="s">
        <v>13</v>
      </c>
      <c r="C17" s="2">
        <v>508</v>
      </c>
      <c r="D17" s="101" t="s">
        <v>41</v>
      </c>
      <c r="E17" s="14">
        <v>70</v>
      </c>
      <c r="F17" s="20">
        <v>18.32</v>
      </c>
      <c r="G17" s="61">
        <v>101.5</v>
      </c>
      <c r="H17" s="63">
        <v>12.9</v>
      </c>
      <c r="I17" s="63">
        <v>3.3</v>
      </c>
      <c r="J17" s="63">
        <v>5.0999999999999996</v>
      </c>
    </row>
    <row r="18" spans="1:10">
      <c r="A18" s="56"/>
      <c r="B18" s="1"/>
      <c r="C18" s="2"/>
      <c r="D18" s="102"/>
      <c r="E18" s="14">
        <v>130</v>
      </c>
      <c r="F18" s="20">
        <v>12.3</v>
      </c>
      <c r="G18" s="61">
        <v>195.2</v>
      </c>
      <c r="H18" s="64">
        <v>6</v>
      </c>
      <c r="I18" s="64">
        <v>4.9000000000000004</v>
      </c>
      <c r="J18" s="64">
        <v>32</v>
      </c>
    </row>
    <row r="19" spans="1:10">
      <c r="A19" s="56"/>
      <c r="B19" s="1"/>
      <c r="C19" s="2"/>
      <c r="D19" s="103"/>
      <c r="E19" s="14">
        <v>20</v>
      </c>
      <c r="F19" s="20">
        <v>2.5</v>
      </c>
      <c r="G19" s="61">
        <v>26.8</v>
      </c>
      <c r="H19" s="65">
        <v>0.5</v>
      </c>
      <c r="I19" s="65">
        <v>1.5</v>
      </c>
      <c r="J19" s="65">
        <v>2.9</v>
      </c>
    </row>
    <row r="20" spans="1:10">
      <c r="A20" s="56"/>
      <c r="B20" s="1" t="s">
        <v>21</v>
      </c>
      <c r="C20" s="2">
        <v>332</v>
      </c>
      <c r="D20" s="26" t="s">
        <v>37</v>
      </c>
      <c r="E20" s="14">
        <v>180</v>
      </c>
      <c r="F20" s="20">
        <v>2.72</v>
      </c>
      <c r="G20" s="61">
        <v>95.6</v>
      </c>
      <c r="H20" s="61">
        <v>0</v>
      </c>
      <c r="I20" s="61">
        <v>0</v>
      </c>
      <c r="J20" s="62">
        <v>9.36</v>
      </c>
    </row>
    <row r="21" spans="1:10">
      <c r="A21" s="56"/>
      <c r="B21" s="1" t="s">
        <v>17</v>
      </c>
      <c r="C21" s="2">
        <v>2</v>
      </c>
      <c r="D21" s="26" t="s">
        <v>25</v>
      </c>
      <c r="E21" s="14">
        <v>25</v>
      </c>
      <c r="F21" s="20">
        <v>1.53</v>
      </c>
      <c r="G21" s="34">
        <v>59.8</v>
      </c>
      <c r="H21" s="34">
        <v>2.5</v>
      </c>
      <c r="I21" s="34">
        <v>0.8</v>
      </c>
      <c r="J21" s="35">
        <v>10.8</v>
      </c>
    </row>
    <row r="22" spans="1:10" ht="30">
      <c r="A22" s="56"/>
      <c r="B22" s="1" t="s">
        <v>14</v>
      </c>
      <c r="C22" s="2">
        <v>3</v>
      </c>
      <c r="D22" s="26" t="s">
        <v>26</v>
      </c>
      <c r="E22" s="14">
        <v>25</v>
      </c>
      <c r="F22" s="20">
        <v>1.8</v>
      </c>
      <c r="G22" s="20">
        <v>43.5</v>
      </c>
      <c r="H22" s="20">
        <v>1.65</v>
      </c>
      <c r="I22" s="34">
        <v>0.3</v>
      </c>
      <c r="J22" s="36">
        <v>8.5500000000000007</v>
      </c>
    </row>
    <row r="23" spans="1:10">
      <c r="A23" s="56"/>
      <c r="B23" s="22"/>
      <c r="C23" s="22"/>
      <c r="D23" s="28"/>
      <c r="E23" s="23"/>
      <c r="F23" s="46">
        <v>64.540000000000006</v>
      </c>
      <c r="G23" s="46">
        <f>SUM(G16:G22)</f>
        <v>653.4</v>
      </c>
      <c r="H23" s="46">
        <f>SUM(H16:H22)</f>
        <v>29.549999999999997</v>
      </c>
      <c r="I23" s="46">
        <f>SUM(I16:I22)</f>
        <v>17.200000000000003</v>
      </c>
      <c r="J23" s="46">
        <f>SUM(J16:J22)</f>
        <v>81.61</v>
      </c>
    </row>
    <row r="24" spans="1:10" ht="15.75" thickBot="1">
      <c r="A24" s="57"/>
      <c r="B24" s="8"/>
      <c r="C24" s="8"/>
      <c r="D24" s="27"/>
      <c r="E24" s="16"/>
      <c r="F24" s="21"/>
      <c r="G24" s="16"/>
      <c r="H24" s="16"/>
      <c r="I24" s="16"/>
      <c r="J24" s="17"/>
    </row>
    <row r="25" spans="1:10" ht="30" customHeight="1">
      <c r="A25" s="3" t="s">
        <v>22</v>
      </c>
      <c r="B25" s="9" t="s">
        <v>27</v>
      </c>
      <c r="C25" s="5">
        <v>131</v>
      </c>
      <c r="D25" s="104" t="s">
        <v>38</v>
      </c>
      <c r="E25" s="37" t="s">
        <v>42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0">
      <c r="A26" s="6"/>
      <c r="B26" s="29"/>
      <c r="C26" s="49"/>
      <c r="D26" s="103"/>
      <c r="E26" s="66" t="s">
        <v>43</v>
      </c>
      <c r="F26" s="52">
        <v>12</v>
      </c>
      <c r="G26" s="68">
        <v>49.4</v>
      </c>
      <c r="H26" s="69">
        <v>1.08</v>
      </c>
      <c r="I26" s="69">
        <v>1.28</v>
      </c>
      <c r="J26" s="69">
        <v>8.4</v>
      </c>
    </row>
    <row r="27" spans="1:10">
      <c r="A27" s="6"/>
      <c r="B27" s="29" t="s">
        <v>21</v>
      </c>
      <c r="C27" s="2">
        <v>864</v>
      </c>
      <c r="D27" s="26" t="s">
        <v>32</v>
      </c>
      <c r="E27" s="14">
        <v>180</v>
      </c>
      <c r="F27" s="20">
        <v>2.29</v>
      </c>
      <c r="G27" s="34">
        <v>54.3</v>
      </c>
      <c r="H27" s="20">
        <v>0.4</v>
      </c>
      <c r="I27" s="20">
        <v>0.1</v>
      </c>
      <c r="J27" s="36">
        <v>13</v>
      </c>
    </row>
    <row r="28" spans="1:10">
      <c r="A28" s="6"/>
      <c r="B28" s="22"/>
      <c r="C28" s="22"/>
      <c r="D28" s="28"/>
      <c r="E28" s="23"/>
      <c r="F28" s="46">
        <v>54.21</v>
      </c>
      <c r="G28" s="42">
        <f>SUM(G25:G27)</f>
        <v>379.28</v>
      </c>
      <c r="H28" s="42">
        <f>SUM(H25:H27)</f>
        <v>21.78</v>
      </c>
      <c r="I28" s="42">
        <f>SUM(I25:I27)</f>
        <v>15.86</v>
      </c>
      <c r="J28" s="42">
        <f>SUM(J25:J27)</f>
        <v>33.6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28</v>
      </c>
      <c r="C30" s="8"/>
      <c r="D30" s="27"/>
      <c r="E30" s="16"/>
      <c r="F30" s="45">
        <v>163.38999999999999</v>
      </c>
      <c r="G30" s="44">
        <f>SUM(G12,G14,G23,G28)</f>
        <v>1550.84</v>
      </c>
      <c r="H30" s="44">
        <f>SUM(H12,H14,H23,H28)</f>
        <v>62.35</v>
      </c>
      <c r="I30" s="44">
        <f>SUM(I12,I14,I23,I28)</f>
        <v>51.400000000000006</v>
      </c>
      <c r="J30" s="44">
        <f>SUM(J12,J14,J23,J28)</f>
        <v>191.79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30"/>
  <sheetViews>
    <sheetView showGridLines="0" zoomScale="90" zoomScaleNormal="90" workbookViewId="0">
      <selection sqref="A1:XF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29</v>
      </c>
    </row>
    <row r="4" spans="1:15" ht="23.25">
      <c r="D4" s="48"/>
    </row>
    <row r="5" spans="1:15">
      <c r="A5" t="s">
        <v>23</v>
      </c>
      <c r="B5" s="98" t="s">
        <v>24</v>
      </c>
      <c r="C5" s="99"/>
      <c r="D5" s="100"/>
      <c r="E5" t="s">
        <v>15</v>
      </c>
      <c r="F5" s="18"/>
      <c r="I5" t="s">
        <v>20</v>
      </c>
      <c r="J5" s="18" t="s">
        <v>53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>
      <c r="A8" s="3" t="s">
        <v>8</v>
      </c>
      <c r="B8" s="4" t="s">
        <v>9</v>
      </c>
      <c r="C8" s="5">
        <v>1142</v>
      </c>
      <c r="D8" s="25" t="s">
        <v>31</v>
      </c>
      <c r="E8" s="13">
        <v>150</v>
      </c>
      <c r="F8" s="19">
        <v>14.83</v>
      </c>
      <c r="G8" s="67">
        <v>149.80000000000001</v>
      </c>
      <c r="H8" s="69">
        <v>4.3</v>
      </c>
      <c r="I8" s="69">
        <v>5.7</v>
      </c>
      <c r="J8" s="69">
        <v>20.399999999999999</v>
      </c>
    </row>
    <row r="9" spans="1:15">
      <c r="A9" s="6"/>
      <c r="B9" s="2"/>
      <c r="C9" s="2">
        <v>153</v>
      </c>
      <c r="D9" s="26" t="s">
        <v>33</v>
      </c>
      <c r="E9" s="30" t="s">
        <v>44</v>
      </c>
      <c r="F9" s="20">
        <v>13.02</v>
      </c>
      <c r="G9" s="70">
        <v>83.3</v>
      </c>
      <c r="H9" s="69">
        <v>1.2</v>
      </c>
      <c r="I9" s="69">
        <v>6</v>
      </c>
      <c r="J9" s="69">
        <v>5.9</v>
      </c>
    </row>
    <row r="10" spans="1:15">
      <c r="A10" s="6"/>
      <c r="B10" s="1" t="s">
        <v>10</v>
      </c>
      <c r="C10" s="2">
        <v>361</v>
      </c>
      <c r="D10" s="26" t="s">
        <v>34</v>
      </c>
      <c r="E10" s="14">
        <v>165</v>
      </c>
      <c r="F10" s="20">
        <v>7.92</v>
      </c>
      <c r="G10" s="69">
        <v>80.599999999999994</v>
      </c>
      <c r="H10" s="69">
        <v>2.4</v>
      </c>
      <c r="I10" s="69">
        <v>2.2000000000000002</v>
      </c>
      <c r="J10" s="69">
        <v>11.4</v>
      </c>
    </row>
    <row r="11" spans="1:15" ht="31.5" customHeight="1">
      <c r="A11" s="6"/>
      <c r="B11" s="1" t="s">
        <v>16</v>
      </c>
      <c r="C11" s="2">
        <v>2</v>
      </c>
      <c r="D11" s="26" t="s">
        <v>26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69">
        <v>6.05</v>
      </c>
    </row>
    <row r="12" spans="1:15">
      <c r="A12" s="6"/>
      <c r="B12" s="1"/>
      <c r="C12" s="2"/>
      <c r="D12" s="26"/>
      <c r="E12" s="14"/>
      <c r="F12" s="41">
        <v>36.69</v>
      </c>
      <c r="G12" s="71">
        <f>SUM(G8:G11)</f>
        <v>341.30000000000007</v>
      </c>
      <c r="H12" s="71">
        <f>SUM(H8:H11)</f>
        <v>8.9</v>
      </c>
      <c r="I12" s="71">
        <f>SUM(I8:I11)</f>
        <v>14.099999999999998</v>
      </c>
      <c r="J12" s="71">
        <f>SUM(J8:J11)</f>
        <v>43.749999999999993</v>
      </c>
    </row>
    <row r="13" spans="1:15" ht="15.75" thickBot="1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>
      <c r="A14" s="55" t="s">
        <v>11</v>
      </c>
      <c r="B14" s="9" t="s">
        <v>30</v>
      </c>
      <c r="C14" s="5">
        <v>9</v>
      </c>
      <c r="D14" s="25" t="s">
        <v>35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>
      <c r="A16" s="58" t="s">
        <v>39</v>
      </c>
      <c r="B16" s="1" t="s">
        <v>12</v>
      </c>
      <c r="C16" s="2">
        <v>777</v>
      </c>
      <c r="D16" s="26" t="s">
        <v>36</v>
      </c>
      <c r="E16" s="14">
        <v>160</v>
      </c>
      <c r="F16" s="20">
        <v>17.87</v>
      </c>
      <c r="G16" s="69">
        <v>105.5</v>
      </c>
      <c r="H16" s="69">
        <v>4.9000000000000004</v>
      </c>
      <c r="I16" s="77">
        <v>5.0999999999999996</v>
      </c>
      <c r="J16" s="78">
        <v>10.3</v>
      </c>
      <c r="K16" s="59"/>
      <c r="L16" s="59"/>
      <c r="M16" s="59"/>
      <c r="N16" s="59"/>
      <c r="O16" s="60"/>
    </row>
    <row r="17" spans="1:11" ht="16.5" customHeight="1">
      <c r="A17" s="56"/>
      <c r="B17" s="1" t="s">
        <v>13</v>
      </c>
      <c r="C17" s="2">
        <v>508</v>
      </c>
      <c r="D17" s="101" t="s">
        <v>41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>
      <c r="A20" s="56"/>
      <c r="B20" s="1" t="s">
        <v>21</v>
      </c>
      <c r="C20" s="2">
        <v>332</v>
      </c>
      <c r="D20" s="26" t="s">
        <v>37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>
      <c r="A21" s="56"/>
      <c r="B21" s="1" t="s">
        <v>17</v>
      </c>
      <c r="C21" s="2">
        <v>2</v>
      </c>
      <c r="D21" s="26" t="s">
        <v>25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>
      <c r="A22" s="56"/>
      <c r="B22" s="1" t="s">
        <v>14</v>
      </c>
      <c r="C22" s="2">
        <v>3</v>
      </c>
      <c r="D22" s="26" t="s">
        <v>26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>
      <c r="A23" s="56"/>
      <c r="B23" s="22"/>
      <c r="C23" s="22"/>
      <c r="D23" s="28"/>
      <c r="E23" s="23"/>
      <c r="F23" s="46">
        <v>64.540000000000006</v>
      </c>
      <c r="G23" s="85">
        <f>SUM(G16:G22)</f>
        <v>529.5</v>
      </c>
      <c r="H23" s="85">
        <f>SUM(H16:H22)</f>
        <v>22.92</v>
      </c>
      <c r="I23" s="86">
        <f>SUM(I16:I22)</f>
        <v>13.94</v>
      </c>
      <c r="J23" s="87">
        <f>SUM(J16:J22)</f>
        <v>66.44</v>
      </c>
    </row>
    <row r="24" spans="1:11" ht="15.75" thickBot="1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>
      <c r="A25" s="3" t="s">
        <v>22</v>
      </c>
      <c r="B25" s="9" t="s">
        <v>27</v>
      </c>
      <c r="C25" s="5">
        <v>131</v>
      </c>
      <c r="D25" s="104" t="s">
        <v>38</v>
      </c>
      <c r="E25" s="37" t="s">
        <v>45</v>
      </c>
      <c r="F25" s="19">
        <v>38.700000000000003</v>
      </c>
      <c r="G25" s="69">
        <v>220.42</v>
      </c>
      <c r="H25" s="69">
        <v>16.3</v>
      </c>
      <c r="I25" s="69">
        <v>11.56</v>
      </c>
      <c r="J25" s="69">
        <v>9.9</v>
      </c>
    </row>
    <row r="26" spans="1:11">
      <c r="A26" s="6"/>
      <c r="B26" s="29"/>
      <c r="C26" s="49"/>
      <c r="D26" s="103"/>
      <c r="E26" s="66" t="s">
        <v>46</v>
      </c>
      <c r="F26" s="52">
        <v>12</v>
      </c>
      <c r="G26" s="69">
        <v>39.520000000000003</v>
      </c>
      <c r="H26" s="69">
        <v>0.86</v>
      </c>
      <c r="I26" s="69">
        <v>1.02</v>
      </c>
      <c r="J26" s="69">
        <v>6.72</v>
      </c>
    </row>
    <row r="27" spans="1:11">
      <c r="A27" s="6"/>
      <c r="B27" s="29" t="s">
        <v>21</v>
      </c>
      <c r="C27" s="2">
        <v>864</v>
      </c>
      <c r="D27" s="26" t="s">
        <v>32</v>
      </c>
      <c r="E27" s="14">
        <v>150</v>
      </c>
      <c r="F27" s="20">
        <v>2.29</v>
      </c>
      <c r="G27" s="69">
        <v>45</v>
      </c>
      <c r="H27" s="69">
        <v>0.2</v>
      </c>
      <c r="I27" s="69">
        <v>0.05</v>
      </c>
      <c r="J27" s="69">
        <v>10.9</v>
      </c>
    </row>
    <row r="28" spans="1:11">
      <c r="A28" s="6"/>
      <c r="B28" s="22"/>
      <c r="C28" s="22"/>
      <c r="D28" s="28"/>
      <c r="E28" s="23"/>
      <c r="F28" s="46">
        <v>54.21</v>
      </c>
      <c r="G28" s="90">
        <f>SUM(G25:G27)</f>
        <v>304.94</v>
      </c>
      <c r="H28" s="90">
        <f>SUM(H25:H27)</f>
        <v>17.36</v>
      </c>
      <c r="I28" s="90">
        <f>SUM(I25:I27)</f>
        <v>12.63</v>
      </c>
      <c r="J28" s="90">
        <f>SUM(J25:J27)</f>
        <v>27.520000000000003</v>
      </c>
    </row>
    <row r="29" spans="1:11">
      <c r="A29" s="6"/>
      <c r="B29" s="22"/>
      <c r="C29" s="22"/>
      <c r="D29" s="28"/>
      <c r="E29" s="23"/>
      <c r="F29" s="24"/>
      <c r="G29" s="91"/>
      <c r="H29" s="92"/>
      <c r="I29" s="92"/>
      <c r="J29" s="93"/>
    </row>
    <row r="30" spans="1:11" ht="15.75" thickBot="1">
      <c r="A30" s="7"/>
      <c r="B30" s="43" t="s">
        <v>28</v>
      </c>
      <c r="C30" s="8"/>
      <c r="D30" s="27"/>
      <c r="E30" s="16"/>
      <c r="F30" s="45">
        <v>163.38999999999999</v>
      </c>
      <c r="G30" s="94">
        <f>SUM(G12,G14,G23,G28)</f>
        <v>1225.24</v>
      </c>
      <c r="H30" s="94">
        <f>SUM(H12,H14,H23,H28)</f>
        <v>49.18</v>
      </c>
      <c r="I30" s="94">
        <f>SUM(I12,I14,I23,I28)</f>
        <v>40.67</v>
      </c>
      <c r="J30" s="94">
        <f>SUM(J12,J14,J23,J28)</f>
        <v>149.81</v>
      </c>
    </row>
  </sheetData>
  <mergeCells count="3">
    <mergeCell ref="B5:D5"/>
    <mergeCell ref="D17:D19"/>
    <mergeCell ref="D25:D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O29"/>
  <sheetViews>
    <sheetView showGridLines="0" zoomScale="90" zoomScaleNormal="90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5" ht="23.25">
      <c r="D3" s="47" t="s">
        <v>29</v>
      </c>
    </row>
    <row r="4" spans="1:15" ht="23.25">
      <c r="D4" s="48"/>
    </row>
    <row r="5" spans="1:15">
      <c r="A5" t="s">
        <v>23</v>
      </c>
      <c r="B5" s="98" t="s">
        <v>24</v>
      </c>
      <c r="C5" s="99"/>
      <c r="D5" s="100"/>
      <c r="E5" t="s">
        <v>15</v>
      </c>
      <c r="F5" s="18"/>
      <c r="I5" t="s">
        <v>20</v>
      </c>
      <c r="J5" s="18" t="s">
        <v>53</v>
      </c>
    </row>
    <row r="6" spans="1:15" ht="7.5" customHeight="1" thickBot="1"/>
    <row r="7" spans="1:15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5" ht="30">
      <c r="A8" s="3" t="s">
        <v>8</v>
      </c>
      <c r="B8" s="4" t="s">
        <v>9</v>
      </c>
      <c r="C8" s="5">
        <v>1142</v>
      </c>
      <c r="D8" s="25" t="s">
        <v>48</v>
      </c>
      <c r="E8" s="13">
        <v>150</v>
      </c>
      <c r="F8" s="19">
        <v>14.83</v>
      </c>
      <c r="G8" s="67">
        <v>131.1</v>
      </c>
      <c r="H8" s="69">
        <v>2.4</v>
      </c>
      <c r="I8" s="69">
        <v>5.6</v>
      </c>
      <c r="J8" s="69">
        <v>17.8</v>
      </c>
    </row>
    <row r="9" spans="1:15">
      <c r="A9" s="6"/>
      <c r="B9" s="2"/>
      <c r="C9" s="2">
        <v>153</v>
      </c>
      <c r="D9" s="26" t="s">
        <v>50</v>
      </c>
      <c r="E9" s="30" t="s">
        <v>51</v>
      </c>
      <c r="F9" s="20">
        <v>13.02</v>
      </c>
      <c r="G9" s="70">
        <v>73.3</v>
      </c>
      <c r="H9" s="79">
        <v>4.0999999999999996</v>
      </c>
      <c r="I9" s="79">
        <v>3</v>
      </c>
      <c r="J9" s="79">
        <v>7.2</v>
      </c>
    </row>
    <row r="10" spans="1:15" ht="15.75">
      <c r="A10" s="6"/>
      <c r="B10" s="1" t="s">
        <v>10</v>
      </c>
      <c r="C10" s="2">
        <v>361</v>
      </c>
      <c r="D10" s="26" t="s">
        <v>49</v>
      </c>
      <c r="E10" s="14">
        <v>165</v>
      </c>
      <c r="F10" s="20">
        <v>7.92</v>
      </c>
      <c r="G10" s="69">
        <v>33.700000000000003</v>
      </c>
      <c r="H10" s="97">
        <v>0.1</v>
      </c>
      <c r="I10" s="97">
        <v>0.1</v>
      </c>
      <c r="J10" s="97">
        <v>8.1</v>
      </c>
      <c r="K10" s="96"/>
    </row>
    <row r="11" spans="1:15" ht="31.5" customHeight="1">
      <c r="A11" s="6"/>
      <c r="B11" s="1" t="s">
        <v>16</v>
      </c>
      <c r="C11" s="2">
        <v>2</v>
      </c>
      <c r="D11" s="26" t="s">
        <v>26</v>
      </c>
      <c r="E11" s="14">
        <v>13</v>
      </c>
      <c r="F11" s="20">
        <v>0.92</v>
      </c>
      <c r="G11" s="69">
        <v>27.6</v>
      </c>
      <c r="H11" s="69">
        <v>1</v>
      </c>
      <c r="I11" s="69">
        <v>0.2</v>
      </c>
      <c r="J11" s="83">
        <v>6.05</v>
      </c>
    </row>
    <row r="12" spans="1:15">
      <c r="A12" s="6"/>
      <c r="B12" s="1"/>
      <c r="C12" s="2"/>
      <c r="D12" s="26"/>
      <c r="E12" s="14"/>
      <c r="F12" s="41">
        <v>36.69</v>
      </c>
      <c r="G12" s="71">
        <f>SUM(G8:G11)</f>
        <v>265.7</v>
      </c>
      <c r="H12" s="71">
        <f>SUM(H8:H11)</f>
        <v>7.6</v>
      </c>
      <c r="I12" s="71">
        <f>SUM(I8:I11)</f>
        <v>8.8999999999999986</v>
      </c>
      <c r="J12" s="71">
        <f>SUM(J8:J11)</f>
        <v>39.15</v>
      </c>
    </row>
    <row r="13" spans="1:15" ht="15.75" thickBot="1">
      <c r="A13" s="6"/>
      <c r="B13" s="2"/>
      <c r="C13" s="2"/>
      <c r="D13" s="26"/>
      <c r="E13" s="14"/>
      <c r="F13" s="20"/>
      <c r="G13" s="72"/>
      <c r="H13" s="72"/>
      <c r="I13" s="72"/>
      <c r="J13" s="73"/>
    </row>
    <row r="14" spans="1:15">
      <c r="A14" s="55" t="s">
        <v>11</v>
      </c>
      <c r="B14" s="9" t="s">
        <v>30</v>
      </c>
      <c r="C14" s="5">
        <v>9</v>
      </c>
      <c r="D14" s="25" t="s">
        <v>35</v>
      </c>
      <c r="E14" s="13">
        <v>110</v>
      </c>
      <c r="F14" s="19">
        <v>8.5500000000000007</v>
      </c>
      <c r="G14" s="67">
        <v>49.5</v>
      </c>
      <c r="H14" s="67">
        <v>0</v>
      </c>
      <c r="I14" s="74">
        <v>0</v>
      </c>
      <c r="J14" s="69">
        <v>12.1</v>
      </c>
    </row>
    <row r="15" spans="1:15">
      <c r="A15" s="56"/>
      <c r="B15" s="29"/>
      <c r="C15" s="49"/>
      <c r="D15" s="50"/>
      <c r="E15" s="51"/>
      <c r="F15" s="52"/>
      <c r="G15" s="68"/>
      <c r="H15" s="68"/>
      <c r="I15" s="75"/>
      <c r="J15" s="76"/>
    </row>
    <row r="16" spans="1:15" ht="15.75">
      <c r="A16" s="58" t="s">
        <v>39</v>
      </c>
      <c r="B16" s="1" t="s">
        <v>12</v>
      </c>
      <c r="C16" s="2">
        <v>777</v>
      </c>
      <c r="D16" s="26" t="s">
        <v>52</v>
      </c>
      <c r="E16" s="14">
        <v>160</v>
      </c>
      <c r="F16" s="20">
        <v>17.87</v>
      </c>
      <c r="G16" s="69">
        <v>115</v>
      </c>
      <c r="H16" s="69">
        <v>5.2</v>
      </c>
      <c r="I16" s="77">
        <v>6.1</v>
      </c>
      <c r="J16" s="78">
        <v>10.4</v>
      </c>
      <c r="K16" s="59"/>
      <c r="L16" s="59"/>
      <c r="M16" s="59"/>
      <c r="N16" s="59"/>
      <c r="O16" s="60"/>
    </row>
    <row r="17" spans="1:11" ht="16.5" customHeight="1">
      <c r="A17" s="56"/>
      <c r="B17" s="1" t="s">
        <v>13</v>
      </c>
      <c r="C17" s="2">
        <v>508</v>
      </c>
      <c r="D17" s="101" t="s">
        <v>41</v>
      </c>
      <c r="E17" s="14">
        <v>50</v>
      </c>
      <c r="F17" s="20">
        <v>18.32</v>
      </c>
      <c r="G17" s="79">
        <v>72.3</v>
      </c>
      <c r="H17" s="79">
        <v>9.3000000000000007</v>
      </c>
      <c r="I17" s="80">
        <v>2.2999999999999998</v>
      </c>
      <c r="J17" s="78">
        <v>3.6</v>
      </c>
      <c r="K17" s="59"/>
    </row>
    <row r="18" spans="1:11" ht="15.75">
      <c r="A18" s="56"/>
      <c r="B18" s="1"/>
      <c r="C18" s="2"/>
      <c r="D18" s="102"/>
      <c r="E18" s="14">
        <v>110</v>
      </c>
      <c r="F18" s="20">
        <v>12.3</v>
      </c>
      <c r="G18" s="81">
        <v>166.8</v>
      </c>
      <c r="H18" s="81">
        <v>5.0999999999999996</v>
      </c>
      <c r="I18" s="82">
        <v>4.2</v>
      </c>
      <c r="J18" s="78">
        <v>27.3</v>
      </c>
      <c r="K18" s="59"/>
    </row>
    <row r="19" spans="1:11" ht="15.75">
      <c r="A19" s="56"/>
      <c r="B19" s="1"/>
      <c r="C19" s="2"/>
      <c r="D19" s="103"/>
      <c r="E19" s="14">
        <v>16</v>
      </c>
      <c r="F19" s="20">
        <v>2.5</v>
      </c>
      <c r="G19" s="83">
        <v>22.6</v>
      </c>
      <c r="H19" s="83">
        <v>0.3</v>
      </c>
      <c r="I19" s="84">
        <v>1.5</v>
      </c>
      <c r="J19" s="78">
        <v>2</v>
      </c>
      <c r="K19" s="59"/>
    </row>
    <row r="20" spans="1:11" ht="15.75">
      <c r="A20" s="56"/>
      <c r="B20" s="1" t="s">
        <v>21</v>
      </c>
      <c r="C20" s="2">
        <v>332</v>
      </c>
      <c r="D20" s="26" t="s">
        <v>37</v>
      </c>
      <c r="E20" s="14">
        <v>150</v>
      </c>
      <c r="F20" s="20">
        <v>2.72</v>
      </c>
      <c r="G20" s="69">
        <v>79.7</v>
      </c>
      <c r="H20" s="69">
        <v>0</v>
      </c>
      <c r="I20" s="77">
        <v>0</v>
      </c>
      <c r="J20" s="78">
        <v>7.8</v>
      </c>
      <c r="K20" s="59"/>
    </row>
    <row r="21" spans="1:11" ht="15.75">
      <c r="A21" s="56"/>
      <c r="B21" s="1" t="s">
        <v>17</v>
      </c>
      <c r="C21" s="2">
        <v>2</v>
      </c>
      <c r="D21" s="26" t="s">
        <v>25</v>
      </c>
      <c r="E21" s="14">
        <v>20</v>
      </c>
      <c r="F21" s="20">
        <v>1.53</v>
      </c>
      <c r="G21" s="79">
        <v>47.8</v>
      </c>
      <c r="H21" s="79">
        <v>2</v>
      </c>
      <c r="I21" s="80">
        <v>0.6</v>
      </c>
      <c r="J21" s="78">
        <v>8.6</v>
      </c>
      <c r="K21" s="59"/>
    </row>
    <row r="22" spans="1:11" ht="30">
      <c r="A22" s="56"/>
      <c r="B22" s="1" t="s">
        <v>14</v>
      </c>
      <c r="C22" s="2">
        <v>3</v>
      </c>
      <c r="D22" s="26" t="s">
        <v>26</v>
      </c>
      <c r="E22" s="14">
        <v>20</v>
      </c>
      <c r="F22" s="20">
        <v>1.8</v>
      </c>
      <c r="G22" s="81">
        <v>34.799999999999997</v>
      </c>
      <c r="H22" s="81">
        <v>1.32</v>
      </c>
      <c r="I22" s="82">
        <v>0.24</v>
      </c>
      <c r="J22" s="78">
        <v>6.84</v>
      </c>
      <c r="K22" s="59"/>
    </row>
    <row r="23" spans="1:11">
      <c r="A23" s="56"/>
      <c r="B23" s="22"/>
      <c r="C23" s="22"/>
      <c r="D23" s="28"/>
      <c r="E23" s="23"/>
      <c r="F23" s="46">
        <v>64.540000000000006</v>
      </c>
      <c r="G23" s="85">
        <f>SUM(G16:G22)</f>
        <v>539</v>
      </c>
      <c r="H23" s="85">
        <f>SUM(H16:H22)</f>
        <v>23.220000000000002</v>
      </c>
      <c r="I23" s="86">
        <f>SUM(I16:I22)</f>
        <v>14.939999999999998</v>
      </c>
      <c r="J23" s="87">
        <f>SUM(J16:J22)</f>
        <v>66.539999999999992</v>
      </c>
    </row>
    <row r="24" spans="1:11" ht="15.75" thickBot="1">
      <c r="A24" s="57"/>
      <c r="B24" s="8"/>
      <c r="C24" s="8"/>
      <c r="D24" s="27"/>
      <c r="E24" s="16"/>
      <c r="F24" s="21"/>
      <c r="G24" s="88"/>
      <c r="H24" s="88"/>
      <c r="I24" s="88"/>
      <c r="J24" s="89"/>
    </row>
    <row r="25" spans="1:11" ht="16.5" customHeight="1">
      <c r="A25" s="3" t="s">
        <v>22</v>
      </c>
      <c r="B25" s="9" t="s">
        <v>27</v>
      </c>
      <c r="C25" s="5">
        <v>131</v>
      </c>
      <c r="D25" s="95" t="s">
        <v>47</v>
      </c>
      <c r="E25" s="37" t="s">
        <v>42</v>
      </c>
      <c r="F25" s="19">
        <v>38.700000000000003</v>
      </c>
      <c r="G25" s="67">
        <v>275.58</v>
      </c>
      <c r="H25" s="69">
        <v>20.3</v>
      </c>
      <c r="I25" s="69">
        <v>14.48</v>
      </c>
      <c r="J25" s="69">
        <v>12.2</v>
      </c>
    </row>
    <row r="26" spans="1:11">
      <c r="A26" s="6"/>
      <c r="B26" s="29" t="s">
        <v>21</v>
      </c>
      <c r="C26" s="2">
        <v>864</v>
      </c>
      <c r="D26" s="26" t="s">
        <v>32</v>
      </c>
      <c r="E26" s="14">
        <v>150</v>
      </c>
      <c r="F26" s="20">
        <v>2.29</v>
      </c>
      <c r="G26" s="69">
        <v>45</v>
      </c>
      <c r="H26" s="69">
        <v>0.2</v>
      </c>
      <c r="I26" s="69">
        <v>0.05</v>
      </c>
      <c r="J26" s="69">
        <v>10.9</v>
      </c>
    </row>
    <row r="27" spans="1:11">
      <c r="A27" s="6"/>
      <c r="B27" s="22"/>
      <c r="C27" s="22"/>
      <c r="D27" s="28"/>
      <c r="E27" s="23"/>
      <c r="F27" s="46">
        <v>54.21</v>
      </c>
      <c r="G27" s="90">
        <f>SUM(G25:G26)</f>
        <v>320.58</v>
      </c>
      <c r="H27" s="90">
        <f>SUM(H25:H26)</f>
        <v>20.5</v>
      </c>
      <c r="I27" s="90">
        <f>SUM(I25:I26)</f>
        <v>14.530000000000001</v>
      </c>
      <c r="J27" s="90">
        <f>SUM(J25:J26)</f>
        <v>23.1</v>
      </c>
    </row>
    <row r="28" spans="1:11">
      <c r="A28" s="6"/>
      <c r="B28" s="22"/>
      <c r="C28" s="22"/>
      <c r="D28" s="28"/>
      <c r="E28" s="23"/>
      <c r="F28" s="24"/>
      <c r="G28" s="91"/>
      <c r="H28" s="92"/>
      <c r="I28" s="92"/>
      <c r="J28" s="93"/>
    </row>
    <row r="29" spans="1:11" ht="15.75" thickBot="1">
      <c r="A29" s="7"/>
      <c r="B29" s="43" t="s">
        <v>28</v>
      </c>
      <c r="C29" s="8"/>
      <c r="D29" s="27"/>
      <c r="E29" s="16"/>
      <c r="F29" s="45">
        <v>163.38999999999999</v>
      </c>
      <c r="G29" s="94">
        <f>SUM(G12,G14,G23,G27)</f>
        <v>1174.78</v>
      </c>
      <c r="H29" s="94">
        <f>SUM(H12,H14,H23,H27)</f>
        <v>51.32</v>
      </c>
      <c r="I29" s="94">
        <f>SUM(I12,I14,I23,I27)</f>
        <v>38.369999999999997</v>
      </c>
      <c r="J29" s="94">
        <f>SUM(J12,J14,J23,J27)</f>
        <v>140.88999999999999</v>
      </c>
    </row>
  </sheetData>
  <mergeCells count="2">
    <mergeCell ref="B5:D5"/>
    <mergeCell ref="D17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3-7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2025-11-12T10:25:00Z</dcterms:modified>
</cp:coreProperties>
</file>