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720" yWindow="360" windowWidth="15075" windowHeight="11760"/>
  </bookViews>
  <sheets>
    <sheet name="3-8" sheetId="1" r:id="rId1"/>
    <sheet name="1,5-3" sheetId="2" r:id="rId2"/>
    <sheet name="1,5-3 аллерген" sheetId="3" r:id="rId3"/>
  </sheets>
  <calcPr calcId="124519"/>
</workbook>
</file>

<file path=xl/calcChain.xml><?xml version="1.0" encoding="utf-8"?>
<calcChain xmlns="http://schemas.openxmlformats.org/spreadsheetml/2006/main">
  <c r="J27" i="3"/>
  <c r="I27"/>
  <c r="H27"/>
  <c r="G27"/>
  <c r="F27"/>
  <c r="J22"/>
  <c r="I22"/>
  <c r="H22"/>
  <c r="G22"/>
  <c r="F22"/>
  <c r="J12"/>
  <c r="I12"/>
  <c r="I29" s="1"/>
  <c r="H12"/>
  <c r="G12"/>
  <c r="G29" s="1"/>
  <c r="J25" i="2"/>
  <c r="I25"/>
  <c r="H25"/>
  <c r="G25"/>
  <c r="F25"/>
  <c r="J21"/>
  <c r="I21"/>
  <c r="H21"/>
  <c r="G21"/>
  <c r="F21"/>
  <c r="F27" s="1"/>
  <c r="J12"/>
  <c r="J27" s="1"/>
  <c r="I12"/>
  <c r="H12"/>
  <c r="H27" s="1"/>
  <c r="G12"/>
  <c r="F25" i="1"/>
  <c r="H25"/>
  <c r="I25"/>
  <c r="J25"/>
  <c r="G25"/>
  <c r="F21"/>
  <c r="J21"/>
  <c r="H21"/>
  <c r="I21"/>
  <c r="G21"/>
  <c r="H12"/>
  <c r="I12"/>
  <c r="J12"/>
  <c r="G12"/>
  <c r="H29" i="3" l="1"/>
  <c r="J29"/>
  <c r="F29"/>
  <c r="G27" i="2"/>
  <c r="I27"/>
  <c r="F27" i="1"/>
  <c r="G27"/>
  <c r="J27"/>
  <c r="I27"/>
  <c r="H27"/>
</calcChain>
</file>

<file path=xl/sharedStrings.xml><?xml version="1.0" encoding="utf-8"?>
<sst xmlns="http://schemas.openxmlformats.org/spreadsheetml/2006/main" count="140" uniqueCount="57">
  <si>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</si>
  <si>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</si>
  <si>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</si>
  <si>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</si>
  <si>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</si>
  <si>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</si>
  <si>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</si>
  <si>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</si>
  <si>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</si>
  <si>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</si>
  <si>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</si>
  <si>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</si>
  <si>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</si>
  <si>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</si>
  <si>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</si>
  <si>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</si>
  <si>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</si>
  <si>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</si>
  <si>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</si>
  <si>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</si>
  <si>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</si>
  <si>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</si>
  <si>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</si>
  <si>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Детсад</t>
  </si>
  <si>
    <t>Хлеб Селянский с добавлением "Валитек"</t>
  </si>
  <si>
    <t>Хлеб из смеси ржаной и пшеничной муки "Чусовской"</t>
  </si>
  <si>
    <t>Итог</t>
  </si>
  <si>
    <t xml:space="preserve">                              МЕНЮ</t>
  </si>
  <si>
    <t>Обед</t>
  </si>
  <si>
    <t>22/8</t>
  </si>
  <si>
    <t>Суп молочный с макаронными изделиями</t>
  </si>
  <si>
    <t>Кофейный напиток</t>
  </si>
  <si>
    <t>Бутерброд с повидлом</t>
  </si>
  <si>
    <t>Сок фруктовый</t>
  </si>
  <si>
    <t>Суп рыбный</t>
  </si>
  <si>
    <t>Рыба в омлете</t>
  </si>
  <si>
    <t>Кисель</t>
  </si>
  <si>
    <t>хлебо-булочное</t>
  </si>
  <si>
    <t>Ватрушка с картофелем</t>
  </si>
  <si>
    <t>120</t>
  </si>
  <si>
    <t>Молоко кипяченое</t>
  </si>
  <si>
    <t>130</t>
  </si>
  <si>
    <t>24</t>
  </si>
  <si>
    <t>110</t>
  </si>
  <si>
    <t>30</t>
  </si>
  <si>
    <t>Бутерброд с сыром</t>
  </si>
  <si>
    <t>Макароны отварные с растительным маслом</t>
  </si>
  <si>
    <t>Кофейный напиток на воде</t>
  </si>
  <si>
    <t>Суп рыбный без сметаны</t>
  </si>
  <si>
    <t>Рыба отварная с гречей отварной рассыпчатой с растительным маслом</t>
  </si>
  <si>
    <t>Картофель тушеный с растительным маслом</t>
  </si>
  <si>
    <t>Кисломолочный продукт "Биолакт"</t>
  </si>
  <si>
    <t>200</t>
  </si>
  <si>
    <t>МБДОУ ПМО СО "Пышминский детский сад № 5" (3-8)</t>
  </si>
  <si>
    <t>МБДОУ ПМО СО "Пышминский детский сад № 5" (1,5-3)</t>
  </si>
  <si>
    <t>МБДОУ ПМО СО "Пышминский детский сад № 5" аллерген молоко</t>
  </si>
  <si>
    <t>30.01.2026</t>
  </si>
</sst>
</file>

<file path=xl/styles.xml><?xml version="1.0" encoding="utf-8"?>
<styleSheet xmlns="http://schemas.openxmlformats.org/spreadsheetml/2006/main">
  <numFmts count="1">
    <numFmt numFmtId="164" formatCode="0.0"/>
  </numFmts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8"/>
      <color theme="3"/>
      <name val="Calibri Light"/>
      <family val="2"/>
      <charset val="204"/>
      <scheme val="major"/>
    </font>
    <font>
      <b/>
      <sz val="18"/>
      <color theme="1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</borders>
  <cellStyleXfs count="43">
    <xf numFmtId="0" fontId="0" fillId="0" borderId="0"/>
    <xf numFmtId="0" fontId="5" fillId="0" borderId="19" applyNumberFormat="0" applyFill="0" applyAlignment="0" applyProtection="0"/>
    <xf numFmtId="0" fontId="6" fillId="0" borderId="20" applyNumberFormat="0" applyFill="0" applyAlignment="0" applyProtection="0"/>
    <xf numFmtId="0" fontId="7" fillId="0" borderId="21" applyNumberFormat="0" applyFill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5" borderId="0" applyNumberFormat="0" applyBorder="0" applyAlignment="0" applyProtection="0"/>
    <xf numFmtId="0" fontId="10" fillId="6" borderId="0" applyNumberFormat="0" applyBorder="0" applyAlignment="0" applyProtection="0"/>
    <xf numFmtId="0" fontId="11" fillId="7" borderId="22" applyNumberFormat="0" applyAlignment="0" applyProtection="0"/>
    <xf numFmtId="0" fontId="12" fillId="8" borderId="23" applyNumberFormat="0" applyAlignment="0" applyProtection="0"/>
    <xf numFmtId="0" fontId="13" fillId="8" borderId="22" applyNumberFormat="0" applyAlignment="0" applyProtection="0"/>
    <xf numFmtId="0" fontId="14" fillId="0" borderId="24" applyNumberFormat="0" applyFill="0" applyAlignment="0" applyProtection="0"/>
    <xf numFmtId="0" fontId="15" fillId="9" borderId="25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4" fillId="0" borderId="27" applyNumberFormat="0" applyFill="0" applyAlignment="0" applyProtection="0"/>
    <xf numFmtId="0" fontId="18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18" fillId="22" borderId="0" applyNumberFormat="0" applyBorder="0" applyAlignment="0" applyProtection="0"/>
    <xf numFmtId="0" fontId="18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18" fillId="26" borderId="0" applyNumberFormat="0" applyBorder="0" applyAlignment="0" applyProtection="0"/>
    <xf numFmtId="0" fontId="18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18" fillId="30" borderId="0" applyNumberFormat="0" applyBorder="0" applyAlignment="0" applyProtection="0"/>
    <xf numFmtId="0" fontId="18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18" fillId="34" borderId="0" applyNumberFormat="0" applyBorder="0" applyAlignment="0" applyProtection="0"/>
    <xf numFmtId="0" fontId="19" fillId="0" borderId="0"/>
    <xf numFmtId="0" fontId="20" fillId="0" borderId="0" applyNumberFormat="0" applyFill="0" applyBorder="0" applyAlignment="0" applyProtection="0"/>
    <xf numFmtId="0" fontId="3" fillId="10" borderId="26" applyNumberFormat="0" applyFont="0" applyAlignment="0" applyProtection="0"/>
  </cellStyleXfs>
  <cellXfs count="8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49" fontId="0" fillId="2" borderId="1" xfId="0" applyNumberFormat="1" applyFill="1" applyBorder="1" applyAlignment="1" applyProtection="1">
      <alignment horizontal="right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164" fontId="0" fillId="2" borderId="18" xfId="0" applyNumberFormat="1" applyFill="1" applyBorder="1" applyProtection="1">
      <protection locked="0"/>
    </xf>
    <xf numFmtId="164" fontId="0" fillId="2" borderId="17" xfId="0" applyNumberFormat="1" applyFill="1" applyBorder="1" applyProtection="1">
      <protection locked="0"/>
    </xf>
    <xf numFmtId="164" fontId="4" fillId="2" borderId="1" xfId="0" applyNumberFormat="1" applyFont="1" applyFill="1" applyBorder="1" applyProtection="1">
      <protection locked="0"/>
    </xf>
    <xf numFmtId="2" fontId="4" fillId="2" borderId="1" xfId="0" applyNumberFormat="1" applyFont="1" applyFill="1" applyBorder="1" applyProtection="1">
      <protection locked="0"/>
    </xf>
    <xf numFmtId="164" fontId="4" fillId="2" borderId="17" xfId="0" applyNumberFormat="1" applyFont="1" applyFill="1" applyBorder="1" applyProtection="1">
      <protection locked="0"/>
    </xf>
    <xf numFmtId="0" fontId="4" fillId="2" borderId="11" xfId="0" applyFont="1" applyFill="1" applyBorder="1" applyProtection="1">
      <protection locked="0"/>
    </xf>
    <xf numFmtId="164" fontId="4" fillId="2" borderId="11" xfId="0" applyNumberFormat="1" applyFont="1" applyFill="1" applyBorder="1" applyProtection="1">
      <protection locked="0"/>
    </xf>
    <xf numFmtId="2" fontId="4" fillId="2" borderId="17" xfId="0" applyNumberFormat="1" applyFont="1" applyFill="1" applyBorder="1" applyProtection="1">
      <protection locked="0"/>
    </xf>
    <xf numFmtId="0" fontId="21" fillId="0" borderId="0" xfId="0" applyFont="1"/>
    <xf numFmtId="0" fontId="22" fillId="0" borderId="0" xfId="0" applyFont="1"/>
    <xf numFmtId="0" fontId="0" fillId="0" borderId="28" xfId="0" applyBorder="1"/>
    <xf numFmtId="0" fontId="0" fillId="2" borderId="17" xfId="0" applyFill="1" applyBorder="1" applyAlignment="1" applyProtection="1">
      <alignment horizontal="left" vertical="top" wrapText="1"/>
      <protection locked="0"/>
    </xf>
    <xf numFmtId="0" fontId="0" fillId="2" borderId="14" xfId="0" applyFill="1" applyBorder="1" applyAlignment="1" applyProtection="1">
      <alignment horizontal="left" vertical="top" wrapText="1"/>
      <protection locked="0"/>
    </xf>
    <xf numFmtId="0" fontId="2" fillId="2" borderId="29" xfId="0" applyFont="1" applyFill="1" applyBorder="1" applyAlignment="1">
      <alignment vertical="top" wrapText="1"/>
    </xf>
    <xf numFmtId="0" fontId="2" fillId="2" borderId="30" xfId="0" applyFont="1" applyFill="1" applyBorder="1" applyAlignment="1">
      <alignment vertical="top" wrapText="1"/>
    </xf>
    <xf numFmtId="164" fontId="2" fillId="2" borderId="6" xfId="0" applyNumberFormat="1" applyFont="1" applyFill="1" applyBorder="1" applyAlignment="1" applyProtection="1">
      <protection locked="0"/>
    </xf>
    <xf numFmtId="0" fontId="2" fillId="2" borderId="29" xfId="0" applyFont="1" applyFill="1" applyBorder="1" applyAlignment="1">
      <alignment wrapText="1"/>
    </xf>
    <xf numFmtId="164" fontId="2" fillId="2" borderId="1" xfId="0" applyNumberFormat="1" applyFont="1" applyFill="1" applyBorder="1" applyAlignment="1" applyProtection="1">
      <protection locked="0"/>
    </xf>
    <xf numFmtId="164" fontId="4" fillId="2" borderId="1" xfId="0" applyNumberFormat="1" applyFont="1" applyFill="1" applyBorder="1" applyAlignment="1" applyProtection="1">
      <protection locked="0"/>
    </xf>
    <xf numFmtId="1" fontId="2" fillId="2" borderId="1" xfId="0" applyNumberFormat="1" applyFont="1" applyFill="1" applyBorder="1" applyAlignment="1" applyProtection="1">
      <protection locked="0"/>
    </xf>
    <xf numFmtId="1" fontId="2" fillId="2" borderId="9" xfId="0" applyNumberFormat="1" applyFont="1" applyFill="1" applyBorder="1" applyAlignment="1" applyProtection="1">
      <protection locked="0"/>
    </xf>
    <xf numFmtId="1" fontId="2" fillId="2" borderId="6" xfId="0" applyNumberFormat="1" applyFont="1" applyFill="1" applyBorder="1" applyAlignment="1" applyProtection="1">
      <protection locked="0"/>
    </xf>
    <xf numFmtId="164" fontId="2" fillId="2" borderId="7" xfId="0" applyNumberFormat="1" applyFont="1" applyFill="1" applyBorder="1" applyAlignment="1" applyProtection="1">
      <protection locked="0"/>
    </xf>
    <xf numFmtId="0" fontId="2" fillId="2" borderId="30" xfId="0" applyFont="1" applyFill="1" applyBorder="1" applyAlignment="1">
      <alignment wrapText="1"/>
    </xf>
    <xf numFmtId="0" fontId="2" fillId="2" borderId="31" xfId="0" applyFont="1" applyFill="1" applyBorder="1" applyAlignment="1">
      <alignment wrapText="1"/>
    </xf>
    <xf numFmtId="0" fontId="2" fillId="2" borderId="32" xfId="0" applyFont="1" applyFill="1" applyBorder="1" applyAlignment="1">
      <alignment wrapText="1"/>
    </xf>
    <xf numFmtId="2" fontId="4" fillId="2" borderId="17" xfId="0" applyNumberFormat="1" applyFont="1" applyFill="1" applyBorder="1" applyAlignment="1" applyProtection="1">
      <protection locked="0"/>
    </xf>
    <xf numFmtId="1" fontId="2" fillId="2" borderId="11" xfId="0" applyNumberFormat="1" applyFont="1" applyFill="1" applyBorder="1" applyAlignment="1" applyProtection="1">
      <protection locked="0"/>
    </xf>
    <xf numFmtId="1" fontId="2" fillId="2" borderId="12" xfId="0" applyNumberFormat="1" applyFont="1" applyFill="1" applyBorder="1" applyAlignment="1" applyProtection="1">
      <protection locked="0"/>
    </xf>
    <xf numFmtId="164" fontId="4" fillId="2" borderId="17" xfId="0" applyNumberFormat="1" applyFont="1" applyFill="1" applyBorder="1" applyAlignment="1" applyProtection="1">
      <protection locked="0"/>
    </xf>
    <xf numFmtId="1" fontId="2" fillId="2" borderId="17" xfId="0" applyNumberFormat="1" applyFont="1" applyFill="1" applyBorder="1" applyAlignment="1" applyProtection="1">
      <protection locked="0"/>
    </xf>
    <xf numFmtId="164" fontId="2" fillId="2" borderId="17" xfId="0" applyNumberFormat="1" applyFont="1" applyFill="1" applyBorder="1" applyAlignment="1" applyProtection="1">
      <protection locked="0"/>
    </xf>
    <xf numFmtId="164" fontId="2" fillId="2" borderId="18" xfId="0" applyNumberFormat="1" applyFont="1" applyFill="1" applyBorder="1" applyAlignment="1" applyProtection="1">
      <protection locked="0"/>
    </xf>
    <xf numFmtId="164" fontId="4" fillId="2" borderId="11" xfId="0" applyNumberFormat="1" applyFont="1" applyFill="1" applyBorder="1" applyAlignment="1" applyProtection="1">
      <protection locked="0"/>
    </xf>
    <xf numFmtId="0" fontId="0" fillId="2" borderId="4" xfId="0" applyFill="1" applyBorder="1" applyProtection="1"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Protection="1">
      <protection locked="0"/>
    </xf>
    <xf numFmtId="0" fontId="0" fillId="2" borderId="4" xfId="0" applyFill="1" applyBorder="1" applyAlignment="1" applyProtection="1">
      <alignment vertical="top" wrapText="1"/>
      <protection locked="0"/>
    </xf>
    <xf numFmtId="0" fontId="0" fillId="2" borderId="6" xfId="0" applyFill="1" applyBorder="1" applyAlignment="1" applyProtection="1">
      <alignment vertical="top" wrapText="1"/>
      <protection locked="0"/>
    </xf>
    <xf numFmtId="2" fontId="23" fillId="2" borderId="1" xfId="0" applyNumberFormat="1" applyFont="1" applyFill="1" applyBorder="1" applyAlignment="1">
      <alignment horizontal="right"/>
    </xf>
    <xf numFmtId="164" fontId="1" fillId="2" borderId="1" xfId="0" applyNumberFormat="1" applyFont="1" applyFill="1" applyBorder="1" applyAlignment="1" applyProtection="1">
      <protection locked="0"/>
    </xf>
    <xf numFmtId="164" fontId="1" fillId="2" borderId="9" xfId="0" applyNumberFormat="1" applyFont="1" applyFill="1" applyBorder="1" applyAlignment="1" applyProtection="1">
      <protection locked="0"/>
    </xf>
    <xf numFmtId="0" fontId="1" fillId="2" borderId="1" xfId="0" applyFont="1" applyFill="1" applyBorder="1" applyAlignment="1">
      <alignment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17" xfId="0" applyFill="1" applyBorder="1" applyAlignment="1" applyProtection="1">
      <alignment horizontal="left" vertical="top" wrapText="1"/>
      <protection locked="0"/>
    </xf>
    <xf numFmtId="0" fontId="0" fillId="2" borderId="4" xfId="0" applyFill="1" applyBorder="1" applyAlignment="1" applyProtection="1">
      <alignment horizontal="left" vertical="top" wrapText="1"/>
      <protection locked="0"/>
    </xf>
  </cellXfs>
  <cellStyles count="43">
    <cellStyle name="20% - Акцент1" xfId="17" builtinId="30" customBuiltin="1"/>
    <cellStyle name="20% - Акцент2" xfId="21" builtinId="34" customBuiltin="1"/>
    <cellStyle name="20% - Акцент3" xfId="25" builtinId="38" customBuiltin="1"/>
    <cellStyle name="20% - Акцент4" xfId="29" builtinId="42" customBuiltin="1"/>
    <cellStyle name="20% - Акцент5" xfId="33" builtinId="46" customBuiltin="1"/>
    <cellStyle name="20% - Акцент6" xfId="37" builtinId="50" customBuiltin="1"/>
    <cellStyle name="40% - Акцент1" xfId="18" builtinId="31" customBuiltin="1"/>
    <cellStyle name="40% - Акцент2" xfId="22" builtinId="35" customBuiltin="1"/>
    <cellStyle name="40% - Акцент3" xfId="26" builtinId="39" customBuiltin="1"/>
    <cellStyle name="40% - Акцент4" xfId="30" builtinId="43" customBuiltin="1"/>
    <cellStyle name="40% - Акцент5" xfId="34" builtinId="47" customBuiltin="1"/>
    <cellStyle name="40% - Акцент6" xfId="38" builtinId="51" customBuiltin="1"/>
    <cellStyle name="60% - Акцент1" xfId="19" builtinId="32" customBuiltin="1"/>
    <cellStyle name="60% - Акцент2" xfId="23" builtinId="36" customBuiltin="1"/>
    <cellStyle name="60% - Акцент3" xfId="27" builtinId="40" customBuiltin="1"/>
    <cellStyle name="60% - Акцент4" xfId="31" builtinId="44" customBuiltin="1"/>
    <cellStyle name="60% - Акцент5" xfId="35" builtinId="48" customBuiltin="1"/>
    <cellStyle name="60% - Акцент6" xfId="39" builtinId="52" customBuiltin="1"/>
    <cellStyle name="Акцент1" xfId="16" builtinId="29" customBuiltin="1"/>
    <cellStyle name="Акцент2" xfId="20" builtinId="33" customBuiltin="1"/>
    <cellStyle name="Акцент3" xfId="24" builtinId="37" customBuiltin="1"/>
    <cellStyle name="Акцент4" xfId="28" builtinId="41" customBuiltin="1"/>
    <cellStyle name="Акцент5" xfId="32" builtinId="45" customBuiltin="1"/>
    <cellStyle name="Акцент6" xfId="36" builtinId="49" customBuiltin="1"/>
    <cellStyle name="Ввод " xfId="8" builtinId="20" customBuiltin="1"/>
    <cellStyle name="Вывод" xfId="9" builtinId="21" customBuiltin="1"/>
    <cellStyle name="Вычисление" xfId="10" builtinId="22" customBuiltin="1"/>
    <cellStyle name="Заголовок 1" xfId="1" builtinId="16" customBuiltin="1"/>
    <cellStyle name="Заголовок 2" xfId="2" builtinId="17" customBuiltin="1"/>
    <cellStyle name="Заголовок 3" xfId="3" builtinId="18" customBuiltin="1"/>
    <cellStyle name="Заголовок 4" xfId="4" builtinId="19" customBuiltin="1"/>
    <cellStyle name="Итог" xfId="15" builtinId="25" customBuiltin="1"/>
    <cellStyle name="Контрольная ячейка" xfId="12" builtinId="23" customBuiltin="1"/>
    <cellStyle name="Название 2" xfId="41"/>
    <cellStyle name="Нейтральный" xfId="7" builtinId="28" customBuiltin="1"/>
    <cellStyle name="Обычный" xfId="0" builtinId="0"/>
    <cellStyle name="Обычный 2" xfId="40"/>
    <cellStyle name="Плохой" xfId="6" builtinId="27" customBuiltin="1"/>
    <cellStyle name="Пояснение" xfId="14" builtinId="53" customBuiltin="1"/>
    <cellStyle name="Примечание 2" xfId="42"/>
    <cellStyle name="Связанная ячейка" xfId="11" builtinId="24" customBuiltin="1"/>
    <cellStyle name="Текст предупреждения" xfId="13" builtinId="11" customBuiltin="1"/>
    <cellStyle name="Хороший" xfId="5" builtinId="26" customBuiltin="1"/>
  </cellStyles>
  <dxfs count="0"/>
  <tableStyles count="0" defaultTableStyle="TableStyleMedium2" defaultPivotStyle="PivotStyleLight16"/>
  <colors>
    <mruColors>
      <color rgb="FFFCEFE0"/>
      <color rgb="FFF7D7B3"/>
      <color rgb="FFEDA14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3:J27"/>
  <sheetViews>
    <sheetView showGridLines="0" tabSelected="1" workbookViewId="0">
      <selection activeCell="C16" sqref="C1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3" spans="1:10" ht="23.25">
      <c r="D3" s="46" t="s">
        <v>27</v>
      </c>
    </row>
    <row r="4" spans="1:10" ht="23.25">
      <c r="D4" s="47"/>
    </row>
    <row r="5" spans="1:10">
      <c r="A5" t="s">
        <v>23</v>
      </c>
      <c r="B5" s="81" t="s">
        <v>53</v>
      </c>
      <c r="C5" s="82"/>
      <c r="D5" s="83"/>
      <c r="E5" t="s">
        <v>15</v>
      </c>
      <c r="F5" s="18"/>
      <c r="I5" t="s">
        <v>20</v>
      </c>
      <c r="J5" s="18" t="s">
        <v>56</v>
      </c>
    </row>
    <row r="6" spans="1:10" ht="7.5" customHeight="1" thickBot="1"/>
    <row r="7" spans="1:10" ht="15.75" thickBot="1">
      <c r="A7" s="10" t="s">
        <v>0</v>
      </c>
      <c r="B7" s="11" t="s">
        <v>1</v>
      </c>
      <c r="C7" s="11" t="s">
        <v>18</v>
      </c>
      <c r="D7" s="11" t="s">
        <v>2</v>
      </c>
      <c r="E7" s="11" t="s">
        <v>19</v>
      </c>
      <c r="F7" s="11" t="s">
        <v>3</v>
      </c>
      <c r="G7" s="11" t="s">
        <v>4</v>
      </c>
      <c r="H7" s="11" t="s">
        <v>5</v>
      </c>
      <c r="I7" s="11" t="s">
        <v>6</v>
      </c>
      <c r="J7" s="12" t="s">
        <v>7</v>
      </c>
    </row>
    <row r="8" spans="1:10">
      <c r="A8" s="3" t="s">
        <v>8</v>
      </c>
      <c r="B8" s="4" t="s">
        <v>9</v>
      </c>
      <c r="C8" s="5">
        <v>235</v>
      </c>
      <c r="D8" s="25" t="s">
        <v>30</v>
      </c>
      <c r="E8" s="13">
        <v>200</v>
      </c>
      <c r="F8" s="19">
        <v>14.79</v>
      </c>
      <c r="G8" s="31">
        <v>205.5</v>
      </c>
      <c r="H8" s="19">
        <v>6.1</v>
      </c>
      <c r="I8" s="19">
        <v>8.4</v>
      </c>
      <c r="J8" s="33">
        <v>26.4</v>
      </c>
    </row>
    <row r="9" spans="1:10">
      <c r="A9" s="6"/>
      <c r="B9" s="2"/>
      <c r="C9" s="2">
        <v>156</v>
      </c>
      <c r="D9" s="26" t="s">
        <v>32</v>
      </c>
      <c r="E9" s="30" t="s">
        <v>29</v>
      </c>
      <c r="F9" s="20">
        <v>8.9600000000000009</v>
      </c>
      <c r="G9" s="34">
        <v>62.5</v>
      </c>
      <c r="H9" s="34">
        <v>1.4</v>
      </c>
      <c r="I9" s="34">
        <v>0.3</v>
      </c>
      <c r="J9" s="35">
        <v>9.6</v>
      </c>
    </row>
    <row r="10" spans="1:10">
      <c r="A10" s="6"/>
      <c r="B10" s="1" t="s">
        <v>10</v>
      </c>
      <c r="C10" s="2">
        <v>361</v>
      </c>
      <c r="D10" s="26" t="s">
        <v>31</v>
      </c>
      <c r="E10" s="14">
        <v>180</v>
      </c>
      <c r="F10" s="20">
        <v>7.94</v>
      </c>
      <c r="G10" s="34">
        <v>95.6</v>
      </c>
      <c r="H10" s="34">
        <v>2.4</v>
      </c>
      <c r="I10" s="34">
        <v>3</v>
      </c>
      <c r="J10" s="35">
        <v>14.6</v>
      </c>
    </row>
    <row r="11" spans="1:10" ht="30">
      <c r="A11" s="6"/>
      <c r="B11" s="1" t="s">
        <v>16</v>
      </c>
      <c r="C11" s="2">
        <v>3</v>
      </c>
      <c r="D11" s="26" t="s">
        <v>25</v>
      </c>
      <c r="E11" s="14">
        <v>25</v>
      </c>
      <c r="F11" s="20">
        <v>0.87</v>
      </c>
      <c r="G11" s="34">
        <v>43.5</v>
      </c>
      <c r="H11" s="20">
        <v>1.65</v>
      </c>
      <c r="I11" s="20">
        <v>0.3</v>
      </c>
      <c r="J11" s="36">
        <v>8.5500000000000007</v>
      </c>
    </row>
    <row r="12" spans="1:10">
      <c r="A12" s="6"/>
      <c r="B12" s="1"/>
      <c r="C12" s="2"/>
      <c r="D12" s="26"/>
      <c r="E12" s="14"/>
      <c r="F12" s="41">
        <v>36.56</v>
      </c>
      <c r="G12" s="40">
        <f>SUM(G8:G11)</f>
        <v>407.1</v>
      </c>
      <c r="H12" s="40">
        <f t="shared" ref="H12:J12" si="0">SUM(H8:H11)</f>
        <v>11.55</v>
      </c>
      <c r="I12" s="40">
        <f t="shared" si="0"/>
        <v>12.000000000000002</v>
      </c>
      <c r="J12" s="40">
        <f t="shared" si="0"/>
        <v>59.150000000000006</v>
      </c>
    </row>
    <row r="13" spans="1:10" ht="15.75" thickBot="1">
      <c r="A13" s="6"/>
      <c r="B13" s="2"/>
      <c r="C13" s="2"/>
      <c r="D13" s="26"/>
      <c r="E13" s="14"/>
      <c r="F13" s="20"/>
      <c r="G13" s="14"/>
      <c r="H13" s="14"/>
      <c r="I13" s="14"/>
      <c r="J13" s="15"/>
    </row>
    <row r="14" spans="1:10">
      <c r="A14" s="3" t="s">
        <v>11</v>
      </c>
      <c r="B14" s="9" t="s">
        <v>21</v>
      </c>
      <c r="C14" s="5">
        <v>9</v>
      </c>
      <c r="D14" s="25" t="s">
        <v>33</v>
      </c>
      <c r="E14" s="13">
        <v>150</v>
      </c>
      <c r="F14" s="19">
        <v>12.55</v>
      </c>
      <c r="G14" s="31">
        <v>72</v>
      </c>
      <c r="H14" s="31">
        <v>0</v>
      </c>
      <c r="I14" s="13">
        <v>0</v>
      </c>
      <c r="J14" s="32">
        <v>18</v>
      </c>
    </row>
    <row r="15" spans="1:10">
      <c r="A15" s="6"/>
      <c r="B15" s="2"/>
      <c r="C15" s="2"/>
      <c r="D15" s="26"/>
      <c r="E15" s="14"/>
      <c r="F15" s="20"/>
      <c r="G15" s="14"/>
      <c r="H15" s="14"/>
      <c r="I15" s="14"/>
      <c r="J15" s="15"/>
    </row>
    <row r="16" spans="1:10">
      <c r="A16" s="48" t="s">
        <v>28</v>
      </c>
      <c r="B16" s="1" t="s">
        <v>12</v>
      </c>
      <c r="C16" s="2">
        <v>777</v>
      </c>
      <c r="D16" s="26" t="s">
        <v>34</v>
      </c>
      <c r="E16" s="14">
        <v>200</v>
      </c>
      <c r="F16" s="20">
        <v>18.7</v>
      </c>
      <c r="G16" s="34">
        <v>131</v>
      </c>
      <c r="H16" s="34">
        <v>6</v>
      </c>
      <c r="I16" s="34">
        <v>6.4</v>
      </c>
      <c r="J16" s="35">
        <v>12.9</v>
      </c>
    </row>
    <row r="17" spans="1:10" ht="17.25" customHeight="1">
      <c r="A17" s="6"/>
      <c r="B17" s="1" t="s">
        <v>13</v>
      </c>
      <c r="C17" s="2">
        <v>508</v>
      </c>
      <c r="D17" s="49" t="s">
        <v>35</v>
      </c>
      <c r="E17" s="14">
        <v>200</v>
      </c>
      <c r="F17" s="20">
        <v>44.8</v>
      </c>
      <c r="G17" s="34">
        <v>230</v>
      </c>
      <c r="H17" s="34">
        <v>29</v>
      </c>
      <c r="I17" s="34">
        <v>11.2</v>
      </c>
      <c r="J17" s="35">
        <v>3.5</v>
      </c>
    </row>
    <row r="18" spans="1:10">
      <c r="A18" s="6"/>
      <c r="B18" s="1" t="s">
        <v>21</v>
      </c>
      <c r="C18" s="2">
        <v>332</v>
      </c>
      <c r="D18" s="26" t="s">
        <v>36</v>
      </c>
      <c r="E18" s="14">
        <v>200</v>
      </c>
      <c r="F18" s="20">
        <v>2.2999999999999998</v>
      </c>
      <c r="G18" s="34">
        <v>106.2</v>
      </c>
      <c r="H18" s="78">
        <v>0</v>
      </c>
      <c r="I18" s="78">
        <v>0</v>
      </c>
      <c r="J18" s="79">
        <v>10.4</v>
      </c>
    </row>
    <row r="19" spans="1:10">
      <c r="A19" s="6"/>
      <c r="B19" s="1" t="s">
        <v>17</v>
      </c>
      <c r="C19" s="2">
        <v>2</v>
      </c>
      <c r="D19" s="26" t="s">
        <v>24</v>
      </c>
      <c r="E19" s="14">
        <v>30</v>
      </c>
      <c r="F19" s="20">
        <v>1.45</v>
      </c>
      <c r="G19" s="34">
        <v>71.760000000000005</v>
      </c>
      <c r="H19" s="78">
        <v>3</v>
      </c>
      <c r="I19" s="78">
        <v>0.96</v>
      </c>
      <c r="J19" s="79">
        <v>13</v>
      </c>
    </row>
    <row r="20" spans="1:10" ht="30">
      <c r="A20" s="6"/>
      <c r="B20" s="1" t="s">
        <v>14</v>
      </c>
      <c r="C20" s="2">
        <v>3</v>
      </c>
      <c r="D20" s="26" t="s">
        <v>25</v>
      </c>
      <c r="E20" s="14">
        <v>30</v>
      </c>
      <c r="F20" s="20">
        <v>1.69</v>
      </c>
      <c r="G20" s="20">
        <v>52.2</v>
      </c>
      <c r="H20" s="80">
        <v>1.98</v>
      </c>
      <c r="I20" s="80">
        <v>0.36</v>
      </c>
      <c r="J20" s="80">
        <v>10.26</v>
      </c>
    </row>
    <row r="21" spans="1:10">
      <c r="A21" s="6"/>
      <c r="B21" s="22"/>
      <c r="C21" s="22"/>
      <c r="D21" s="28"/>
      <c r="E21" s="23"/>
      <c r="F21" s="45">
        <f>SUM(F16:F20)</f>
        <v>68.94</v>
      </c>
      <c r="G21" s="45">
        <f>SUM(G16:G20)</f>
        <v>591.16000000000008</v>
      </c>
      <c r="H21" s="45">
        <f t="shared" ref="H21:J21" si="1">SUM(H16:H20)</f>
        <v>39.979999999999997</v>
      </c>
      <c r="I21" s="45">
        <f t="shared" si="1"/>
        <v>18.920000000000002</v>
      </c>
      <c r="J21" s="45">
        <f t="shared" si="1"/>
        <v>50.059999999999995</v>
      </c>
    </row>
    <row r="22" spans="1:10" ht="15.75" thickBot="1">
      <c r="A22" s="7"/>
      <c r="B22" s="8"/>
      <c r="C22" s="8"/>
      <c r="D22" s="27"/>
      <c r="E22" s="16"/>
      <c r="F22" s="21"/>
      <c r="G22" s="16"/>
      <c r="H22" s="16"/>
      <c r="I22" s="16"/>
      <c r="J22" s="17"/>
    </row>
    <row r="23" spans="1:10" ht="15" customHeight="1">
      <c r="A23" s="3" t="s">
        <v>22</v>
      </c>
      <c r="B23" s="9" t="s">
        <v>37</v>
      </c>
      <c r="C23" s="5">
        <v>1061</v>
      </c>
      <c r="D23" s="50" t="s">
        <v>38</v>
      </c>
      <c r="E23" s="37" t="s">
        <v>41</v>
      </c>
      <c r="F23" s="19">
        <v>20</v>
      </c>
      <c r="G23" s="51">
        <v>312.39999999999998</v>
      </c>
      <c r="H23" s="51">
        <v>7.9</v>
      </c>
      <c r="I23" s="51">
        <v>9.6</v>
      </c>
      <c r="J23" s="51">
        <v>48.8</v>
      </c>
    </row>
    <row r="24" spans="1:10">
      <c r="A24" s="6"/>
      <c r="B24" s="29" t="s">
        <v>21</v>
      </c>
      <c r="C24" s="2">
        <v>5</v>
      </c>
      <c r="D24" s="26" t="s">
        <v>40</v>
      </c>
      <c r="E24" s="14">
        <v>200</v>
      </c>
      <c r="F24" s="20">
        <v>15</v>
      </c>
      <c r="G24" s="52">
        <v>117.5</v>
      </c>
      <c r="H24" s="51">
        <v>5.37</v>
      </c>
      <c r="I24" s="51">
        <v>6.4</v>
      </c>
      <c r="J24" s="51">
        <v>9.4</v>
      </c>
    </row>
    <row r="25" spans="1:10">
      <c r="A25" s="6"/>
      <c r="B25" s="22"/>
      <c r="C25" s="22"/>
      <c r="D25" s="28"/>
      <c r="E25" s="23"/>
      <c r="F25" s="45">
        <f>SUM(F23:F24)</f>
        <v>35</v>
      </c>
      <c r="G25" s="42">
        <f>SUM(G23:G24)</f>
        <v>429.9</v>
      </c>
      <c r="H25" s="42">
        <f>SUM(H23:H24)</f>
        <v>13.27</v>
      </c>
      <c r="I25" s="42">
        <f>SUM(I23:I24)</f>
        <v>16</v>
      </c>
      <c r="J25" s="42">
        <f>SUM(J23:J24)</f>
        <v>58.199999999999996</v>
      </c>
    </row>
    <row r="26" spans="1:10">
      <c r="A26" s="6"/>
      <c r="B26" s="22"/>
      <c r="C26" s="22"/>
      <c r="D26" s="28"/>
      <c r="E26" s="23"/>
      <c r="F26" s="24"/>
      <c r="G26" s="23"/>
      <c r="H26" s="39"/>
      <c r="I26" s="39"/>
      <c r="J26" s="38"/>
    </row>
    <row r="27" spans="1:10" ht="15.75" thickBot="1">
      <c r="A27" s="7"/>
      <c r="B27" s="43" t="s">
        <v>26</v>
      </c>
      <c r="C27" s="8"/>
      <c r="D27" s="27"/>
      <c r="E27" s="16"/>
      <c r="F27" s="44">
        <f>SUM(F12,F14,F21,F25)</f>
        <v>153.05000000000001</v>
      </c>
      <c r="G27" s="44">
        <f>SUM(G12,G14,G21,G25)</f>
        <v>1500.1600000000003</v>
      </c>
      <c r="H27" s="44">
        <f>SUM(H12,H14,H21,H25)</f>
        <v>64.8</v>
      </c>
      <c r="I27" s="44">
        <f>SUM(I12,I14,I21,I25)</f>
        <v>46.92</v>
      </c>
      <c r="J27" s="44">
        <f>SUM(J12,J14,J21,J25)</f>
        <v>185.41</v>
      </c>
    </row>
  </sheetData>
  <mergeCells count="1">
    <mergeCell ref="B5:D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3:J27"/>
  <sheetViews>
    <sheetView showGridLines="0" workbookViewId="0">
      <selection activeCell="D6" sqref="D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3" spans="1:10" ht="23.25">
      <c r="D3" s="46" t="s">
        <v>27</v>
      </c>
    </row>
    <row r="4" spans="1:10" ht="23.25">
      <c r="D4" s="47"/>
    </row>
    <row r="5" spans="1:10">
      <c r="A5" t="s">
        <v>23</v>
      </c>
      <c r="B5" s="81" t="s">
        <v>54</v>
      </c>
      <c r="C5" s="82"/>
      <c r="D5" s="83"/>
      <c r="E5" t="s">
        <v>15</v>
      </c>
      <c r="F5" s="18"/>
      <c r="I5" t="s">
        <v>20</v>
      </c>
      <c r="J5" s="18" t="s">
        <v>56</v>
      </c>
    </row>
    <row r="6" spans="1:10" ht="7.5" customHeight="1" thickBot="1"/>
    <row r="7" spans="1:10" ht="15.75" thickBot="1">
      <c r="A7" s="10" t="s">
        <v>0</v>
      </c>
      <c r="B7" s="11" t="s">
        <v>1</v>
      </c>
      <c r="C7" s="11" t="s">
        <v>18</v>
      </c>
      <c r="D7" s="11" t="s">
        <v>2</v>
      </c>
      <c r="E7" s="11" t="s">
        <v>19</v>
      </c>
      <c r="F7" s="11" t="s">
        <v>3</v>
      </c>
      <c r="G7" s="11" t="s">
        <v>4</v>
      </c>
      <c r="H7" s="11" t="s">
        <v>5</v>
      </c>
      <c r="I7" s="11" t="s">
        <v>6</v>
      </c>
      <c r="J7" s="12" t="s">
        <v>7</v>
      </c>
    </row>
    <row r="8" spans="1:10">
      <c r="A8" s="3" t="s">
        <v>8</v>
      </c>
      <c r="B8" s="4" t="s">
        <v>9</v>
      </c>
      <c r="C8" s="5">
        <v>235</v>
      </c>
      <c r="D8" s="25" t="s">
        <v>30</v>
      </c>
      <c r="E8" s="13">
        <v>150</v>
      </c>
      <c r="F8" s="19">
        <v>14.79</v>
      </c>
      <c r="G8" s="53">
        <v>154.1</v>
      </c>
      <c r="H8" s="54">
        <v>4.5999999999999996</v>
      </c>
      <c r="I8" s="54">
        <v>6.3</v>
      </c>
      <c r="J8" s="54">
        <v>19.8</v>
      </c>
    </row>
    <row r="9" spans="1:10">
      <c r="A9" s="6"/>
      <c r="B9" s="2"/>
      <c r="C9" s="2">
        <v>156</v>
      </c>
      <c r="D9" s="26" t="s">
        <v>32</v>
      </c>
      <c r="E9" s="30" t="s">
        <v>42</v>
      </c>
      <c r="F9" s="20">
        <v>8.9600000000000009</v>
      </c>
      <c r="G9" s="55">
        <v>50</v>
      </c>
      <c r="H9" s="54">
        <v>1.1000000000000001</v>
      </c>
      <c r="I9" s="54">
        <v>0.2</v>
      </c>
      <c r="J9" s="54">
        <v>7.7</v>
      </c>
    </row>
    <row r="10" spans="1:10">
      <c r="A10" s="6"/>
      <c r="B10" s="1" t="s">
        <v>10</v>
      </c>
      <c r="C10" s="2">
        <v>361</v>
      </c>
      <c r="D10" s="26" t="s">
        <v>31</v>
      </c>
      <c r="E10" s="14">
        <v>165</v>
      </c>
      <c r="F10" s="20">
        <v>7.94</v>
      </c>
      <c r="G10" s="55">
        <v>80.599999999999994</v>
      </c>
      <c r="H10" s="54">
        <v>2.4</v>
      </c>
      <c r="I10" s="54">
        <v>2.2000000000000002</v>
      </c>
      <c r="J10" s="54">
        <v>11.4</v>
      </c>
    </row>
    <row r="11" spans="1:10" ht="30">
      <c r="A11" s="6"/>
      <c r="B11" s="1" t="s">
        <v>16</v>
      </c>
      <c r="C11" s="2">
        <v>3</v>
      </c>
      <c r="D11" s="26" t="s">
        <v>25</v>
      </c>
      <c r="E11" s="14">
        <v>13</v>
      </c>
      <c r="F11" s="20">
        <v>0.87</v>
      </c>
      <c r="G11" s="55">
        <v>27.6</v>
      </c>
      <c r="H11" s="54">
        <v>1</v>
      </c>
      <c r="I11" s="54">
        <v>0.2</v>
      </c>
      <c r="J11" s="54">
        <v>6.05</v>
      </c>
    </row>
    <row r="12" spans="1:10">
      <c r="A12" s="6"/>
      <c r="B12" s="1"/>
      <c r="C12" s="2"/>
      <c r="D12" s="26"/>
      <c r="E12" s="14"/>
      <c r="F12" s="41">
        <v>36.56</v>
      </c>
      <c r="G12" s="56">
        <f>SUM(G8:G11)</f>
        <v>312.3</v>
      </c>
      <c r="H12" s="56">
        <f t="shared" ref="H12:J12" si="0">SUM(H8:H11)</f>
        <v>9.1</v>
      </c>
      <c r="I12" s="56">
        <f t="shared" si="0"/>
        <v>8.8999999999999986</v>
      </c>
      <c r="J12" s="56">
        <f t="shared" si="0"/>
        <v>44.949999999999996</v>
      </c>
    </row>
    <row r="13" spans="1:10" ht="15.75" thickBot="1">
      <c r="A13" s="6"/>
      <c r="B13" s="2"/>
      <c r="C13" s="2"/>
      <c r="D13" s="26"/>
      <c r="E13" s="14"/>
      <c r="F13" s="20"/>
      <c r="G13" s="57"/>
      <c r="H13" s="57"/>
      <c r="I13" s="57"/>
      <c r="J13" s="58"/>
    </row>
    <row r="14" spans="1:10">
      <c r="A14" s="3" t="s">
        <v>11</v>
      </c>
      <c r="B14" s="9" t="s">
        <v>21</v>
      </c>
      <c r="C14" s="5">
        <v>9</v>
      </c>
      <c r="D14" s="25" t="s">
        <v>33</v>
      </c>
      <c r="E14" s="13">
        <v>110</v>
      </c>
      <c r="F14" s="19">
        <v>10.199999999999999</v>
      </c>
      <c r="G14" s="53">
        <v>49.5</v>
      </c>
      <c r="H14" s="53">
        <v>0</v>
      </c>
      <c r="I14" s="59">
        <v>0</v>
      </c>
      <c r="J14" s="60">
        <v>12.1</v>
      </c>
    </row>
    <row r="15" spans="1:10">
      <c r="A15" s="6"/>
      <c r="B15" s="2"/>
      <c r="C15" s="2"/>
      <c r="D15" s="26"/>
      <c r="E15" s="14"/>
      <c r="F15" s="20"/>
      <c r="G15" s="57"/>
      <c r="H15" s="57"/>
      <c r="I15" s="57"/>
      <c r="J15" s="58"/>
    </row>
    <row r="16" spans="1:10">
      <c r="A16" s="48" t="s">
        <v>28</v>
      </c>
      <c r="B16" s="1" t="s">
        <v>12</v>
      </c>
      <c r="C16" s="2">
        <v>777</v>
      </c>
      <c r="D16" s="26" t="s">
        <v>34</v>
      </c>
      <c r="E16" s="14">
        <v>160</v>
      </c>
      <c r="F16" s="20">
        <v>18.7</v>
      </c>
      <c r="G16" s="61">
        <v>105.5</v>
      </c>
      <c r="H16" s="54">
        <v>4.9000000000000004</v>
      </c>
      <c r="I16" s="54">
        <v>5.0999999999999996</v>
      </c>
      <c r="J16" s="54">
        <v>10.3</v>
      </c>
    </row>
    <row r="17" spans="1:10" ht="17.25" customHeight="1">
      <c r="A17" s="6"/>
      <c r="B17" s="1" t="s">
        <v>13</v>
      </c>
      <c r="C17" s="2">
        <v>508</v>
      </c>
      <c r="D17" s="49" t="s">
        <v>35</v>
      </c>
      <c r="E17" s="14">
        <v>160</v>
      </c>
      <c r="F17" s="20">
        <v>44.8</v>
      </c>
      <c r="G17" s="61">
        <v>184</v>
      </c>
      <c r="H17" s="54">
        <v>23.2</v>
      </c>
      <c r="I17" s="54">
        <v>9</v>
      </c>
      <c r="J17" s="54">
        <v>2.8</v>
      </c>
    </row>
    <row r="18" spans="1:10">
      <c r="A18" s="6"/>
      <c r="B18" s="1" t="s">
        <v>21</v>
      </c>
      <c r="C18" s="2">
        <v>332</v>
      </c>
      <c r="D18" s="26" t="s">
        <v>36</v>
      </c>
      <c r="E18" s="14">
        <v>150</v>
      </c>
      <c r="F18" s="20">
        <v>2.2999999999999998</v>
      </c>
      <c r="G18" s="54">
        <v>79.7</v>
      </c>
      <c r="H18" s="54">
        <v>0</v>
      </c>
      <c r="I18" s="54">
        <v>0</v>
      </c>
      <c r="J18" s="54">
        <v>7.8</v>
      </c>
    </row>
    <row r="19" spans="1:10">
      <c r="A19" s="6"/>
      <c r="B19" s="1" t="s">
        <v>17</v>
      </c>
      <c r="C19" s="2">
        <v>2</v>
      </c>
      <c r="D19" s="26" t="s">
        <v>24</v>
      </c>
      <c r="E19" s="14">
        <v>20</v>
      </c>
      <c r="F19" s="20">
        <v>1.45</v>
      </c>
      <c r="G19" s="62">
        <v>47.8</v>
      </c>
      <c r="H19" s="62">
        <v>2</v>
      </c>
      <c r="I19" s="62">
        <v>0.6</v>
      </c>
      <c r="J19" s="62">
        <v>8.6</v>
      </c>
    </row>
    <row r="20" spans="1:10" ht="30">
      <c r="A20" s="6"/>
      <c r="B20" s="1" t="s">
        <v>14</v>
      </c>
      <c r="C20" s="2">
        <v>3</v>
      </c>
      <c r="D20" s="26" t="s">
        <v>25</v>
      </c>
      <c r="E20" s="14">
        <v>20</v>
      </c>
      <c r="F20" s="20">
        <v>1.69</v>
      </c>
      <c r="G20" s="63">
        <v>34.799999999999997</v>
      </c>
      <c r="H20" s="63">
        <v>1.32</v>
      </c>
      <c r="I20" s="63">
        <v>0.24</v>
      </c>
      <c r="J20" s="63">
        <v>6.84</v>
      </c>
    </row>
    <row r="21" spans="1:10">
      <c r="A21" s="6"/>
      <c r="B21" s="22"/>
      <c r="C21" s="22"/>
      <c r="D21" s="28"/>
      <c r="E21" s="23"/>
      <c r="F21" s="45">
        <f>SUM(F16:F20)</f>
        <v>68.94</v>
      </c>
      <c r="G21" s="64">
        <f>SUM(G16:G20)</f>
        <v>451.8</v>
      </c>
      <c r="H21" s="64">
        <f t="shared" ref="H21:J21" si="1">SUM(H16:H20)</f>
        <v>31.42</v>
      </c>
      <c r="I21" s="64">
        <f t="shared" si="1"/>
        <v>14.94</v>
      </c>
      <c r="J21" s="64">
        <f t="shared" si="1"/>
        <v>36.340000000000003</v>
      </c>
    </row>
    <row r="22" spans="1:10" ht="15.75" thickBot="1">
      <c r="A22" s="7"/>
      <c r="B22" s="8"/>
      <c r="C22" s="8"/>
      <c r="D22" s="27"/>
      <c r="E22" s="16"/>
      <c r="F22" s="21"/>
      <c r="G22" s="65"/>
      <c r="H22" s="65"/>
      <c r="I22" s="65"/>
      <c r="J22" s="66"/>
    </row>
    <row r="23" spans="1:10" ht="15" customHeight="1">
      <c r="A23" s="3" t="s">
        <v>22</v>
      </c>
      <c r="B23" s="9" t="s">
        <v>37</v>
      </c>
      <c r="C23" s="5">
        <v>1061</v>
      </c>
      <c r="D23" s="50" t="s">
        <v>38</v>
      </c>
      <c r="E23" s="37" t="s">
        <v>43</v>
      </c>
      <c r="F23" s="19">
        <v>20</v>
      </c>
      <c r="G23" s="54">
        <v>264.5</v>
      </c>
      <c r="H23" s="54">
        <v>6.6</v>
      </c>
      <c r="I23" s="54">
        <v>8.93</v>
      </c>
      <c r="J23" s="54">
        <v>41.4</v>
      </c>
    </row>
    <row r="24" spans="1:10">
      <c r="A24" s="6"/>
      <c r="B24" s="29" t="s">
        <v>21</v>
      </c>
      <c r="C24" s="2">
        <v>5</v>
      </c>
      <c r="D24" s="26" t="s">
        <v>40</v>
      </c>
      <c r="E24" s="14">
        <v>150</v>
      </c>
      <c r="F24" s="20">
        <v>15</v>
      </c>
      <c r="G24" s="61">
        <v>88.2</v>
      </c>
      <c r="H24" s="54">
        <v>4</v>
      </c>
      <c r="I24" s="54">
        <v>4.8</v>
      </c>
      <c r="J24" s="54">
        <v>7.05</v>
      </c>
    </row>
    <row r="25" spans="1:10">
      <c r="A25" s="6"/>
      <c r="B25" s="22"/>
      <c r="C25" s="22"/>
      <c r="D25" s="28"/>
      <c r="E25" s="23"/>
      <c r="F25" s="45">
        <f>SUM(F23:F24)</f>
        <v>35</v>
      </c>
      <c r="G25" s="67">
        <f>SUM(G23:G24)</f>
        <v>352.7</v>
      </c>
      <c r="H25" s="67">
        <f>SUM(H23:H24)</f>
        <v>10.6</v>
      </c>
      <c r="I25" s="67">
        <f>SUM(I23:I24)</f>
        <v>13.73</v>
      </c>
      <c r="J25" s="67">
        <f>SUM(J23:J24)</f>
        <v>48.449999999999996</v>
      </c>
    </row>
    <row r="26" spans="1:10">
      <c r="A26" s="6"/>
      <c r="B26" s="22"/>
      <c r="C26" s="22"/>
      <c r="D26" s="28"/>
      <c r="E26" s="23"/>
      <c r="F26" s="24"/>
      <c r="G26" s="68"/>
      <c r="H26" s="69"/>
      <c r="I26" s="69"/>
      <c r="J26" s="70"/>
    </row>
    <row r="27" spans="1:10" ht="15.75" thickBot="1">
      <c r="A27" s="7"/>
      <c r="B27" s="43" t="s">
        <v>26</v>
      </c>
      <c r="C27" s="8"/>
      <c r="D27" s="27"/>
      <c r="E27" s="16"/>
      <c r="F27" s="44">
        <f>SUM(F12,F14,F21,F25)</f>
        <v>150.69999999999999</v>
      </c>
      <c r="G27" s="71">
        <f>SUM(G12,G14,G21,G25)</f>
        <v>1166.3</v>
      </c>
      <c r="H27" s="71">
        <f>SUM(H12,H14,H21,H25)</f>
        <v>51.120000000000005</v>
      </c>
      <c r="I27" s="71">
        <f>SUM(I12,I14,I21,I25)</f>
        <v>37.569999999999993</v>
      </c>
      <c r="J27" s="71">
        <f>SUM(J12,J14,J21,J25)</f>
        <v>141.84</v>
      </c>
    </row>
  </sheetData>
  <mergeCells count="1">
    <mergeCell ref="B5:D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3:J29"/>
  <sheetViews>
    <sheetView showGridLines="0" workbookViewId="0">
      <selection activeCell="J6" sqref="J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3" spans="1:10" ht="23.25">
      <c r="D3" s="46" t="s">
        <v>27</v>
      </c>
    </row>
    <row r="4" spans="1:10" ht="23.25">
      <c r="D4" s="47"/>
    </row>
    <row r="5" spans="1:10">
      <c r="A5" t="s">
        <v>23</v>
      </c>
      <c r="B5" s="81" t="s">
        <v>55</v>
      </c>
      <c r="C5" s="82"/>
      <c r="D5" s="83"/>
      <c r="E5" t="s">
        <v>15</v>
      </c>
      <c r="F5" s="18"/>
      <c r="I5" t="s">
        <v>20</v>
      </c>
      <c r="J5" s="18" t="s">
        <v>56</v>
      </c>
    </row>
    <row r="6" spans="1:10" ht="7.5" customHeight="1" thickBot="1"/>
    <row r="7" spans="1:10" ht="15.75" thickBot="1">
      <c r="A7" s="10" t="s">
        <v>0</v>
      </c>
      <c r="B7" s="11" t="s">
        <v>1</v>
      </c>
      <c r="C7" s="11" t="s">
        <v>18</v>
      </c>
      <c r="D7" s="11" t="s">
        <v>2</v>
      </c>
      <c r="E7" s="11" t="s">
        <v>19</v>
      </c>
      <c r="F7" s="11" t="s">
        <v>3</v>
      </c>
      <c r="G7" s="11" t="s">
        <v>4</v>
      </c>
      <c r="H7" s="11" t="s">
        <v>5</v>
      </c>
      <c r="I7" s="11" t="s">
        <v>6</v>
      </c>
      <c r="J7" s="12" t="s">
        <v>7</v>
      </c>
    </row>
    <row r="8" spans="1:10" ht="30">
      <c r="A8" s="3" t="s">
        <v>8</v>
      </c>
      <c r="B8" s="4" t="s">
        <v>9</v>
      </c>
      <c r="C8" s="5">
        <v>235</v>
      </c>
      <c r="D8" s="25" t="s">
        <v>46</v>
      </c>
      <c r="E8" s="13">
        <v>150</v>
      </c>
      <c r="F8" s="19">
        <v>14.79</v>
      </c>
      <c r="G8" s="53">
        <v>222.6</v>
      </c>
      <c r="H8" s="54">
        <v>5.0999999999999996</v>
      </c>
      <c r="I8" s="54">
        <v>6.6</v>
      </c>
      <c r="J8" s="54">
        <v>35.6</v>
      </c>
    </row>
    <row r="9" spans="1:10">
      <c r="A9" s="6"/>
      <c r="B9" s="2"/>
      <c r="C9" s="2">
        <v>156</v>
      </c>
      <c r="D9" s="26" t="s">
        <v>45</v>
      </c>
      <c r="E9" s="30" t="s">
        <v>44</v>
      </c>
      <c r="F9" s="20">
        <v>8.9600000000000009</v>
      </c>
      <c r="G9" s="55">
        <v>73.3</v>
      </c>
      <c r="H9" s="54">
        <v>4.0999999999999996</v>
      </c>
      <c r="I9" s="54">
        <v>3</v>
      </c>
      <c r="J9" s="54">
        <v>7.2</v>
      </c>
    </row>
    <row r="10" spans="1:10">
      <c r="A10" s="6"/>
      <c r="B10" s="1" t="s">
        <v>10</v>
      </c>
      <c r="C10" s="2">
        <v>361</v>
      </c>
      <c r="D10" s="26" t="s">
        <v>47</v>
      </c>
      <c r="E10" s="14">
        <v>165</v>
      </c>
      <c r="F10" s="20">
        <v>7.94</v>
      </c>
      <c r="G10" s="55">
        <v>33.700000000000003</v>
      </c>
      <c r="H10" s="77">
        <v>0.1</v>
      </c>
      <c r="I10" s="77">
        <v>0.1</v>
      </c>
      <c r="J10" s="77">
        <v>8.1</v>
      </c>
    </row>
    <row r="11" spans="1:10" ht="30">
      <c r="A11" s="6"/>
      <c r="B11" s="1" t="s">
        <v>16</v>
      </c>
      <c r="C11" s="2">
        <v>3</v>
      </c>
      <c r="D11" s="26" t="s">
        <v>25</v>
      </c>
      <c r="E11" s="14">
        <v>13</v>
      </c>
      <c r="F11" s="20">
        <v>0.87</v>
      </c>
      <c r="G11" s="55">
        <v>27.6</v>
      </c>
      <c r="H11" s="54">
        <v>1</v>
      </c>
      <c r="I11" s="54">
        <v>0.2</v>
      </c>
      <c r="J11" s="54">
        <v>6.05</v>
      </c>
    </row>
    <row r="12" spans="1:10">
      <c r="A12" s="6"/>
      <c r="B12" s="1"/>
      <c r="C12" s="2"/>
      <c r="D12" s="26"/>
      <c r="E12" s="14"/>
      <c r="F12" s="41">
        <v>36.56</v>
      </c>
      <c r="G12" s="56">
        <f>SUM(G8:G11)</f>
        <v>357.2</v>
      </c>
      <c r="H12" s="56">
        <f t="shared" ref="H12:J12" si="0">SUM(H8:H11)</f>
        <v>10.299999999999999</v>
      </c>
      <c r="I12" s="56">
        <f t="shared" si="0"/>
        <v>9.8999999999999986</v>
      </c>
      <c r="J12" s="56">
        <f t="shared" si="0"/>
        <v>56.95</v>
      </c>
    </row>
    <row r="13" spans="1:10" ht="15.75" thickBot="1">
      <c r="A13" s="6"/>
      <c r="B13" s="2"/>
      <c r="C13" s="2"/>
      <c r="D13" s="26"/>
      <c r="E13" s="14"/>
      <c r="F13" s="20"/>
      <c r="G13" s="57"/>
      <c r="H13" s="57"/>
      <c r="I13" s="57"/>
      <c r="J13" s="58"/>
    </row>
    <row r="14" spans="1:10">
      <c r="A14" s="3" t="s">
        <v>11</v>
      </c>
      <c r="B14" s="9" t="s">
        <v>21</v>
      </c>
      <c r="C14" s="5">
        <v>9</v>
      </c>
      <c r="D14" s="25" t="s">
        <v>33</v>
      </c>
      <c r="E14" s="13">
        <v>130</v>
      </c>
      <c r="F14" s="19">
        <v>10.199999999999999</v>
      </c>
      <c r="G14" s="53">
        <v>59.8</v>
      </c>
      <c r="H14" s="53">
        <v>0</v>
      </c>
      <c r="I14" s="59">
        <v>0</v>
      </c>
      <c r="J14" s="60">
        <v>15</v>
      </c>
    </row>
    <row r="15" spans="1:10">
      <c r="A15" s="6"/>
      <c r="B15" s="2"/>
      <c r="C15" s="2"/>
      <c r="D15" s="26"/>
      <c r="E15" s="14"/>
      <c r="F15" s="20"/>
      <c r="G15" s="57"/>
      <c r="H15" s="57"/>
      <c r="I15" s="57"/>
      <c r="J15" s="58"/>
    </row>
    <row r="16" spans="1:10">
      <c r="A16" s="48" t="s">
        <v>28</v>
      </c>
      <c r="B16" s="1" t="s">
        <v>12</v>
      </c>
      <c r="C16" s="2">
        <v>777</v>
      </c>
      <c r="D16" s="26" t="s">
        <v>48</v>
      </c>
      <c r="E16" s="14">
        <v>160</v>
      </c>
      <c r="F16" s="20">
        <v>18.7</v>
      </c>
      <c r="G16" s="54">
        <v>115</v>
      </c>
      <c r="H16" s="54">
        <v>5.2</v>
      </c>
      <c r="I16" s="54">
        <v>6.1</v>
      </c>
      <c r="J16" s="54">
        <v>10.4</v>
      </c>
    </row>
    <row r="17" spans="1:10" ht="17.25" customHeight="1">
      <c r="A17" s="6"/>
      <c r="B17" s="1" t="s">
        <v>13</v>
      </c>
      <c r="C17" s="2">
        <v>607</v>
      </c>
      <c r="D17" s="84" t="s">
        <v>49</v>
      </c>
      <c r="E17" s="14">
        <v>50</v>
      </c>
      <c r="F17" s="20">
        <v>12.7</v>
      </c>
      <c r="G17" s="62">
        <v>50.5</v>
      </c>
      <c r="H17" s="62">
        <v>11.5</v>
      </c>
      <c r="I17" s="62">
        <v>0.5</v>
      </c>
      <c r="J17" s="62">
        <v>0</v>
      </c>
    </row>
    <row r="18" spans="1:10" ht="17.25" customHeight="1">
      <c r="A18" s="6"/>
      <c r="B18" s="1"/>
      <c r="C18" s="2">
        <v>1133</v>
      </c>
      <c r="D18" s="85"/>
      <c r="E18" s="14">
        <v>120</v>
      </c>
      <c r="F18" s="20">
        <v>8.1999999999999993</v>
      </c>
      <c r="G18" s="54">
        <v>171.3</v>
      </c>
      <c r="H18" s="54">
        <v>4.8</v>
      </c>
      <c r="I18" s="54">
        <v>5.3</v>
      </c>
      <c r="J18" s="54">
        <v>26</v>
      </c>
    </row>
    <row r="19" spans="1:10">
      <c r="A19" s="6"/>
      <c r="B19" s="1" t="s">
        <v>21</v>
      </c>
      <c r="C19" s="2">
        <v>332</v>
      </c>
      <c r="D19" s="26" t="s">
        <v>36</v>
      </c>
      <c r="E19" s="14">
        <v>150</v>
      </c>
      <c r="F19" s="20">
        <v>2.2999999999999998</v>
      </c>
      <c r="G19" s="54">
        <v>79.7</v>
      </c>
      <c r="H19" s="54">
        <v>0</v>
      </c>
      <c r="I19" s="54">
        <v>0</v>
      </c>
      <c r="J19" s="54">
        <v>7.8</v>
      </c>
    </row>
    <row r="20" spans="1:10">
      <c r="A20" s="6"/>
      <c r="B20" s="1" t="s">
        <v>17</v>
      </c>
      <c r="C20" s="2">
        <v>2</v>
      </c>
      <c r="D20" s="26" t="s">
        <v>24</v>
      </c>
      <c r="E20" s="14">
        <v>20</v>
      </c>
      <c r="F20" s="20">
        <v>1.45</v>
      </c>
      <c r="G20" s="62">
        <v>47.8</v>
      </c>
      <c r="H20" s="62">
        <v>2</v>
      </c>
      <c r="I20" s="62">
        <v>0.6</v>
      </c>
      <c r="J20" s="62">
        <v>8.6</v>
      </c>
    </row>
    <row r="21" spans="1:10" ht="30">
      <c r="A21" s="6"/>
      <c r="B21" s="1" t="s">
        <v>14</v>
      </c>
      <c r="C21" s="2">
        <v>3</v>
      </c>
      <c r="D21" s="26" t="s">
        <v>25</v>
      </c>
      <c r="E21" s="14">
        <v>20</v>
      </c>
      <c r="F21" s="20">
        <v>1.69</v>
      </c>
      <c r="G21" s="63">
        <v>34.799999999999997</v>
      </c>
      <c r="H21" s="63">
        <v>1.32</v>
      </c>
      <c r="I21" s="63">
        <v>0.24</v>
      </c>
      <c r="J21" s="63">
        <v>6.84</v>
      </c>
    </row>
    <row r="22" spans="1:10">
      <c r="A22" s="6"/>
      <c r="B22" s="22"/>
      <c r="C22" s="22"/>
      <c r="D22" s="28"/>
      <c r="E22" s="23"/>
      <c r="F22" s="45">
        <f>SUM(F16:F21)</f>
        <v>45.039999999999992</v>
      </c>
      <c r="G22" s="64">
        <f>SUM(G16:G21)</f>
        <v>499.1</v>
      </c>
      <c r="H22" s="64">
        <f t="shared" ref="H22:J22" si="1">SUM(H16:H21)</f>
        <v>24.82</v>
      </c>
      <c r="I22" s="64">
        <f t="shared" si="1"/>
        <v>12.739999999999998</v>
      </c>
      <c r="J22" s="64">
        <f t="shared" si="1"/>
        <v>59.64</v>
      </c>
    </row>
    <row r="23" spans="1:10" ht="15.75" thickBot="1">
      <c r="A23" s="7"/>
      <c r="B23" s="8"/>
      <c r="C23" s="8"/>
      <c r="D23" s="27"/>
      <c r="E23" s="16"/>
      <c r="F23" s="21"/>
      <c r="G23" s="65"/>
      <c r="H23" s="65"/>
      <c r="I23" s="65"/>
      <c r="J23" s="66"/>
    </row>
    <row r="24" spans="1:10" ht="15" customHeight="1">
      <c r="A24" s="3" t="s">
        <v>22</v>
      </c>
      <c r="B24" s="9" t="s">
        <v>37</v>
      </c>
      <c r="C24" s="5">
        <v>34</v>
      </c>
      <c r="D24" s="76" t="s">
        <v>50</v>
      </c>
      <c r="E24" s="37" t="s">
        <v>39</v>
      </c>
      <c r="F24" s="19">
        <v>10.199999999999999</v>
      </c>
      <c r="G24" s="54">
        <v>118</v>
      </c>
      <c r="H24" s="54">
        <v>0.4</v>
      </c>
      <c r="I24" s="54">
        <v>7.2</v>
      </c>
      <c r="J24" s="54">
        <v>13.8</v>
      </c>
    </row>
    <row r="25" spans="1:10" ht="15" customHeight="1">
      <c r="A25" s="6"/>
      <c r="B25" s="29"/>
      <c r="C25" s="72">
        <v>5</v>
      </c>
      <c r="D25" s="75" t="s">
        <v>51</v>
      </c>
      <c r="E25" s="73" t="s">
        <v>52</v>
      </c>
      <c r="F25" s="74">
        <v>45</v>
      </c>
      <c r="G25" s="54">
        <v>112</v>
      </c>
      <c r="H25" s="54">
        <v>5.6</v>
      </c>
      <c r="I25" s="54">
        <v>6.2</v>
      </c>
      <c r="J25" s="54">
        <v>8.1999999999999993</v>
      </c>
    </row>
    <row r="26" spans="1:10">
      <c r="A26" s="6"/>
      <c r="B26" s="29" t="s">
        <v>21</v>
      </c>
      <c r="C26" s="2">
        <v>2</v>
      </c>
      <c r="D26" s="26" t="s">
        <v>24</v>
      </c>
      <c r="E26" s="14">
        <v>20</v>
      </c>
      <c r="F26" s="20">
        <v>1.45</v>
      </c>
      <c r="G26" s="54">
        <v>40.6</v>
      </c>
      <c r="H26" s="54">
        <v>1.7</v>
      </c>
      <c r="I26" s="54">
        <v>0.53</v>
      </c>
      <c r="J26" s="54">
        <v>7.33</v>
      </c>
    </row>
    <row r="27" spans="1:10">
      <c r="A27" s="6"/>
      <c r="B27" s="22"/>
      <c r="C27" s="22"/>
      <c r="D27" s="28"/>
      <c r="E27" s="23"/>
      <c r="F27" s="45">
        <f>SUM(F24:F26)</f>
        <v>56.650000000000006</v>
      </c>
      <c r="G27" s="67">
        <f>SUM(G24:G26)</f>
        <v>270.60000000000002</v>
      </c>
      <c r="H27" s="67">
        <f>SUM(H24:H26)</f>
        <v>7.7</v>
      </c>
      <c r="I27" s="67">
        <f>SUM(I24:I26)</f>
        <v>13.93</v>
      </c>
      <c r="J27" s="67">
        <f>SUM(J24:J26)</f>
        <v>29.33</v>
      </c>
    </row>
    <row r="28" spans="1:10">
      <c r="A28" s="6"/>
      <c r="B28" s="22"/>
      <c r="C28" s="22"/>
      <c r="D28" s="28"/>
      <c r="E28" s="23"/>
      <c r="F28" s="24"/>
      <c r="G28" s="68"/>
      <c r="H28" s="69"/>
      <c r="I28" s="69"/>
      <c r="J28" s="70"/>
    </row>
    <row r="29" spans="1:10" ht="15.75" thickBot="1">
      <c r="A29" s="7"/>
      <c r="B29" s="43" t="s">
        <v>26</v>
      </c>
      <c r="C29" s="8"/>
      <c r="D29" s="27"/>
      <c r="E29" s="16"/>
      <c r="F29" s="44">
        <f>SUM(F12,F14,F22,F27)</f>
        <v>148.44999999999999</v>
      </c>
      <c r="G29" s="71">
        <f>SUM(G12,G14,G22,G27)</f>
        <v>1186.7</v>
      </c>
      <c r="H29" s="71">
        <f>SUM(H12,H14,H22,H27)</f>
        <v>42.82</v>
      </c>
      <c r="I29" s="71">
        <f>SUM(I12,I14,I22,I27)</f>
        <v>36.569999999999993</v>
      </c>
      <c r="J29" s="71">
        <f>SUM(J12,J14,J22,J27)</f>
        <v>160.92000000000002</v>
      </c>
    </row>
  </sheetData>
  <mergeCells count="2">
    <mergeCell ref="B5:D5"/>
    <mergeCell ref="D17:D1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3-8</vt:lpstr>
      <vt:lpstr>1,5-3</vt:lpstr>
      <vt:lpstr>1,5-3 аллерген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M-media</cp:lastModifiedBy>
  <dcterms:created xsi:type="dcterms:W3CDTF">2015-06-05T18:19:34Z</dcterms:created>
  <dcterms:modified xsi:type="dcterms:W3CDTF">2026-01-29T10:52:19Z</dcterms:modified>
</cp:coreProperties>
</file>