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2" i="3"/>
  <c r="I32"/>
  <c r="H32"/>
  <c r="G32"/>
  <c r="F32"/>
  <c r="J26"/>
  <c r="I26"/>
  <c r="H26"/>
  <c r="G26"/>
  <c r="J16"/>
  <c r="I16"/>
  <c r="H16"/>
  <c r="G16"/>
  <c r="G33" s="1"/>
  <c r="F16"/>
  <c r="F33" s="1"/>
  <c r="J28" i="2"/>
  <c r="I28"/>
  <c r="H28"/>
  <c r="G28"/>
  <c r="F28"/>
  <c r="J21"/>
  <c r="I21"/>
  <c r="H21"/>
  <c r="G21"/>
  <c r="J11"/>
  <c r="J29" s="1"/>
  <c r="I11"/>
  <c r="I29" s="1"/>
  <c r="H11"/>
  <c r="H29" s="1"/>
  <c r="G11"/>
  <c r="F11"/>
  <c r="F29" s="1"/>
  <c r="H28" i="1"/>
  <c r="I28"/>
  <c r="J28"/>
  <c r="G28"/>
  <c r="F28"/>
  <c r="H21"/>
  <c r="I21"/>
  <c r="J21"/>
  <c r="J30" s="1"/>
  <c r="G21"/>
  <c r="F11"/>
  <c r="H11"/>
  <c r="H30" s="1"/>
  <c r="I11"/>
  <c r="I30" s="1"/>
  <c r="J11"/>
  <c r="G11"/>
  <c r="G30" s="1"/>
  <c r="F30" l="1"/>
  <c r="I33" i="3"/>
  <c r="H33"/>
  <c r="J33"/>
  <c r="G29" i="2"/>
</calcChain>
</file>

<file path=xl/sharedStrings.xml><?xml version="1.0" encoding="utf-8"?>
<sst xmlns="http://schemas.openxmlformats.org/spreadsheetml/2006/main" count="154" uniqueCount="66">
  <si>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</si>
  <si>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</si>
  <si>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</si>
  <si>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</si>
  <si>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</si>
  <si>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</si>
  <si>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</si>
  <si>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</si>
  <si>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</si>
  <si>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</si>
  <si>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</si>
  <si>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</si>
  <si>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</si>
  <si>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</si>
  <si>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</si>
  <si>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</si>
  <si>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</si>
  <si>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</si>
  <si>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</si>
  <si>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</si>
  <si>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</si>
  <si>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</si>
  <si>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</si>
  <si>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</si>
  <si>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</si>
  <si>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</si>
  <si>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</si>
  <si>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</si>
  <si>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</si>
  <si>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</si>
  <si>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</si>
  <si>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</si>
  <si>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</si>
  <si>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пшенная</t>
  </si>
  <si>
    <t>Бутерброд с повидлом</t>
  </si>
  <si>
    <t>Кофейный напиток</t>
  </si>
  <si>
    <t>Фрукт</t>
  </si>
  <si>
    <t>Яблоко</t>
  </si>
  <si>
    <t>Суп куриный с домашней лапшей</t>
  </si>
  <si>
    <t>Капуста тушеная с курой отварной</t>
  </si>
  <si>
    <t>Компот из свежих плодов (яблоки)</t>
  </si>
  <si>
    <t>Булочное</t>
  </si>
  <si>
    <t>Булочка с посыпкой</t>
  </si>
  <si>
    <t>70</t>
  </si>
  <si>
    <t>Запеканка свекольная со сгущённым молоком</t>
  </si>
  <si>
    <t>Молоко кипячёное</t>
  </si>
  <si>
    <t>30</t>
  </si>
  <si>
    <t>24</t>
  </si>
  <si>
    <t>55</t>
  </si>
  <si>
    <t>108</t>
  </si>
  <si>
    <t>12</t>
  </si>
  <si>
    <t>Бутерброд с сыром</t>
  </si>
  <si>
    <t>Каша пшенная на воде с растительным маслом</t>
  </si>
  <si>
    <t>Кофейный напиток на воде</t>
  </si>
  <si>
    <t>Суп куриный с домашней лапшей без сметаны</t>
  </si>
  <si>
    <t>Запеканка свекольная</t>
  </si>
  <si>
    <t>135</t>
  </si>
  <si>
    <t>Печенье</t>
  </si>
  <si>
    <t>Биопродукт кисломолочный "Биолакт"</t>
  </si>
  <si>
    <t>20</t>
  </si>
  <si>
    <t>МБДОУ ПМО СО "Пышминский детский сад № 5" (3-8)</t>
  </si>
  <si>
    <t>15</t>
  </si>
  <si>
    <t>МБДОУ ПМО СО "Пышминский детский сад № 5" (1,5-3)</t>
  </si>
  <si>
    <t>МБДОУ ПМО СО "Пышминский детский сад № 5" (аллерген молоко)</t>
  </si>
  <si>
    <t>Утверждаю:</t>
  </si>
  <si>
    <t>11.02.2026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</si>
</sst>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7" fillId="0" borderId="22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3" applyNumberFormat="0" applyAlignment="0" applyProtection="0"/>
    <xf numFmtId="0" fontId="12" fillId="8" borderId="24" applyNumberFormat="0" applyAlignment="0" applyProtection="0"/>
    <xf numFmtId="0" fontId="13" fillId="8" borderId="23" applyNumberFormat="0" applyAlignment="0" applyProtection="0"/>
    <xf numFmtId="0" fontId="14" fillId="0" borderId="25" applyNumberFormat="0" applyFill="0" applyAlignment="0" applyProtection="0"/>
    <xf numFmtId="0" fontId="15" fillId="9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8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7" applyNumberFormat="0" applyFont="0" applyAlignment="0" applyProtection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16" xfId="0" applyNumberFormat="1" applyFont="1" applyFill="1" applyBorder="1" applyAlignment="1" applyProtection="1">
      <protection locked="0"/>
    </xf>
    <xf numFmtId="0" fontId="2" fillId="2" borderId="3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8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2" fillId="2" borderId="19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2" fillId="2" borderId="18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30"/>
  <sheetViews>
    <sheetView showGridLine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53" t="s">
        <v>32</v>
      </c>
    </row>
    <row r="3" spans="1:10" ht="23.25">
      <c r="D3" s="54"/>
    </row>
    <row r="4" spans="1:10">
      <c r="A4" t="s">
        <v>24</v>
      </c>
      <c r="B4" s="95" t="s">
        <v>60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/>
    <row r="6" spans="1:10" ht="15.75" thickBot="1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>
      <c r="A7" s="4" t="s">
        <v>8</v>
      </c>
      <c r="B7" s="5" t="s">
        <v>9</v>
      </c>
      <c r="C7" s="6">
        <v>1142</v>
      </c>
      <c r="D7" s="29" t="s">
        <v>33</v>
      </c>
      <c r="E7" s="15">
        <v>200</v>
      </c>
      <c r="F7" s="22">
        <v>14.83</v>
      </c>
      <c r="G7" s="36">
        <v>206.6</v>
      </c>
      <c r="H7" s="22">
        <v>5.9</v>
      </c>
      <c r="I7" s="22">
        <v>7.6</v>
      </c>
      <c r="J7" s="38">
        <v>28.4</v>
      </c>
    </row>
    <row r="8" spans="1:10">
      <c r="A8" s="7"/>
      <c r="B8" s="2"/>
      <c r="C8" s="2">
        <v>156</v>
      </c>
      <c r="D8" s="30" t="s">
        <v>34</v>
      </c>
      <c r="E8" s="35" t="s">
        <v>46</v>
      </c>
      <c r="F8" s="23">
        <v>2.72</v>
      </c>
      <c r="G8" s="39">
        <v>62.5</v>
      </c>
      <c r="H8" s="39">
        <v>1.4</v>
      </c>
      <c r="I8" s="39">
        <v>0.3</v>
      </c>
      <c r="J8" s="40">
        <v>9.6</v>
      </c>
    </row>
    <row r="9" spans="1:10">
      <c r="A9" s="7"/>
      <c r="B9" s="1" t="s">
        <v>10</v>
      </c>
      <c r="C9" s="2">
        <v>361</v>
      </c>
      <c r="D9" s="30" t="s">
        <v>35</v>
      </c>
      <c r="E9" s="16">
        <v>180</v>
      </c>
      <c r="F9" s="39">
        <v>7.92</v>
      </c>
      <c r="G9" s="39">
        <v>95.6</v>
      </c>
      <c r="H9" s="39">
        <v>2.4</v>
      </c>
      <c r="I9" s="39">
        <v>3</v>
      </c>
      <c r="J9" s="40">
        <v>14.6</v>
      </c>
    </row>
    <row r="10" spans="1:10" ht="30">
      <c r="A10" s="7"/>
      <c r="B10" s="1" t="s">
        <v>17</v>
      </c>
      <c r="C10" s="2">
        <v>3</v>
      </c>
      <c r="D10" s="30" t="s">
        <v>26</v>
      </c>
      <c r="E10" s="16">
        <v>20</v>
      </c>
      <c r="F10" s="23">
        <v>1.22</v>
      </c>
      <c r="G10" s="23">
        <v>39.76</v>
      </c>
      <c r="H10" s="23">
        <v>1.22</v>
      </c>
      <c r="I10" s="23">
        <v>0.24</v>
      </c>
      <c r="J10" s="41">
        <v>8.18</v>
      </c>
    </row>
    <row r="11" spans="1:10">
      <c r="A11" s="7"/>
      <c r="B11" s="1"/>
      <c r="C11" s="2"/>
      <c r="D11" s="30"/>
      <c r="E11" s="16"/>
      <c r="F11" s="48">
        <f>SUM(F7:F10)</f>
        <v>26.689999999999998</v>
      </c>
      <c r="G11" s="47">
        <f>SUM(G7:G10)</f>
        <v>404.46000000000004</v>
      </c>
      <c r="H11" s="47">
        <f t="shared" ref="H11:J11" si="0">SUM(H7:H10)</f>
        <v>10.920000000000002</v>
      </c>
      <c r="I11" s="47">
        <f t="shared" si="0"/>
        <v>11.139999999999999</v>
      </c>
      <c r="J11" s="47">
        <f t="shared" si="0"/>
        <v>60.78</v>
      </c>
    </row>
    <row r="12" spans="1:10" ht="15.75" thickBot="1">
      <c r="A12" s="7"/>
      <c r="B12" s="2"/>
      <c r="C12" s="2"/>
      <c r="D12" s="30"/>
      <c r="E12" s="16"/>
      <c r="F12" s="23"/>
      <c r="G12" s="16"/>
      <c r="H12" s="16"/>
      <c r="I12" s="16"/>
      <c r="J12" s="17"/>
    </row>
    <row r="13" spans="1:10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22">
        <v>15</v>
      </c>
      <c r="G13" s="36">
        <v>46.8</v>
      </c>
      <c r="H13" s="36">
        <v>0.4</v>
      </c>
      <c r="I13" s="15">
        <v>0</v>
      </c>
      <c r="J13" s="37">
        <v>11.3</v>
      </c>
    </row>
    <row r="14" spans="1:10">
      <c r="A14" s="7"/>
      <c r="B14" s="2"/>
      <c r="C14" s="2"/>
      <c r="D14" s="30"/>
      <c r="E14" s="16"/>
      <c r="F14" s="23"/>
      <c r="G14" s="16"/>
      <c r="H14" s="16"/>
      <c r="I14" s="16"/>
      <c r="J14" s="17"/>
    </row>
    <row r="15" spans="1:10">
      <c r="A15" s="56" t="s">
        <v>12</v>
      </c>
      <c r="B15" s="10"/>
      <c r="C15" s="3"/>
      <c r="D15" s="32"/>
      <c r="E15" s="20"/>
      <c r="F15" s="25"/>
      <c r="G15" s="42"/>
      <c r="H15" s="42"/>
      <c r="I15" s="42"/>
      <c r="J15" s="43"/>
    </row>
    <row r="16" spans="1:10">
      <c r="A16" s="7"/>
      <c r="B16" s="1" t="s">
        <v>13</v>
      </c>
      <c r="C16" s="2">
        <v>218</v>
      </c>
      <c r="D16" s="30" t="s">
        <v>38</v>
      </c>
      <c r="E16" s="16">
        <v>200</v>
      </c>
      <c r="F16" s="23">
        <v>11.24</v>
      </c>
      <c r="G16" s="39">
        <v>201.2</v>
      </c>
      <c r="H16" s="39">
        <v>13.7</v>
      </c>
      <c r="I16" s="39">
        <v>8.6999999999999993</v>
      </c>
      <c r="J16" s="40">
        <v>17.2</v>
      </c>
    </row>
    <row r="17" spans="1:10">
      <c r="A17" s="7"/>
      <c r="B17" s="1" t="s">
        <v>14</v>
      </c>
      <c r="C17" s="2">
        <v>709</v>
      </c>
      <c r="D17" s="30" t="s">
        <v>39</v>
      </c>
      <c r="E17" s="16">
        <v>200</v>
      </c>
      <c r="F17" s="23">
        <v>38.18</v>
      </c>
      <c r="G17" s="39">
        <v>191.2</v>
      </c>
      <c r="H17" s="39">
        <v>15.8</v>
      </c>
      <c r="I17" s="39">
        <v>11.7</v>
      </c>
      <c r="J17" s="40">
        <v>6.1</v>
      </c>
    </row>
    <row r="18" spans="1:10">
      <c r="A18" s="7"/>
      <c r="B18" s="1" t="s">
        <v>22</v>
      </c>
      <c r="C18" s="2">
        <v>348</v>
      </c>
      <c r="D18" s="30" t="s">
        <v>40</v>
      </c>
      <c r="E18" s="16">
        <v>180</v>
      </c>
      <c r="F18" s="23">
        <v>4.01</v>
      </c>
      <c r="G18" s="39">
        <v>60.8</v>
      </c>
      <c r="H18" s="39">
        <v>0.1</v>
      </c>
      <c r="I18" s="39">
        <v>0</v>
      </c>
      <c r="J18" s="40">
        <v>15.1</v>
      </c>
    </row>
    <row r="19" spans="1:10">
      <c r="A19" s="7"/>
      <c r="B19" s="1" t="s">
        <v>18</v>
      </c>
      <c r="C19" s="2">
        <v>2</v>
      </c>
      <c r="D19" s="30" t="s">
        <v>25</v>
      </c>
      <c r="E19" s="16">
        <v>25</v>
      </c>
      <c r="F19" s="23">
        <v>1.53</v>
      </c>
      <c r="G19" s="39">
        <v>59.8</v>
      </c>
      <c r="H19" s="39">
        <v>2.5</v>
      </c>
      <c r="I19" s="39">
        <v>0.8</v>
      </c>
      <c r="J19" s="40">
        <v>10.8</v>
      </c>
    </row>
    <row r="20" spans="1:10" ht="30">
      <c r="A20" s="7"/>
      <c r="B20" s="1" t="s">
        <v>15</v>
      </c>
      <c r="C20" s="2">
        <v>3</v>
      </c>
      <c r="D20" s="30" t="s">
        <v>26</v>
      </c>
      <c r="E20" s="16">
        <v>25</v>
      </c>
      <c r="F20" s="23">
        <v>1.8</v>
      </c>
      <c r="G20" s="23">
        <v>43.5</v>
      </c>
      <c r="H20" s="23">
        <v>1.65</v>
      </c>
      <c r="I20" s="39">
        <v>0.3</v>
      </c>
      <c r="J20" s="41">
        <v>8.5500000000000007</v>
      </c>
    </row>
    <row r="21" spans="1:10">
      <c r="A21" s="7"/>
      <c r="B21" s="26"/>
      <c r="C21" s="26"/>
      <c r="D21" s="33"/>
      <c r="E21" s="27"/>
      <c r="F21" s="51">
        <v>60.06</v>
      </c>
      <c r="G21" s="51">
        <f>SUM(G16:G20)</f>
        <v>556.5</v>
      </c>
      <c r="H21" s="51">
        <f t="shared" ref="H21:J21" si="1">SUM(H16:H20)</f>
        <v>33.75</v>
      </c>
      <c r="I21" s="51">
        <f t="shared" si="1"/>
        <v>21.5</v>
      </c>
      <c r="J21" s="51">
        <f t="shared" si="1"/>
        <v>57.75</v>
      </c>
    </row>
    <row r="22" spans="1:10" ht="15.75" thickBot="1">
      <c r="A22" s="8"/>
      <c r="B22" s="9"/>
      <c r="C22" s="9"/>
      <c r="D22" s="31"/>
      <c r="E22" s="18"/>
      <c r="F22" s="24"/>
      <c r="G22" s="18"/>
      <c r="H22" s="18"/>
      <c r="I22" s="18"/>
      <c r="J22" s="19"/>
    </row>
    <row r="23" spans="1:10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43</v>
      </c>
      <c r="F23" s="22">
        <v>6.19</v>
      </c>
      <c r="G23" s="92">
        <v>200.2</v>
      </c>
      <c r="H23" s="92">
        <v>5.0999999999999996</v>
      </c>
      <c r="I23" s="92">
        <v>4.9000000000000004</v>
      </c>
      <c r="J23" s="93">
        <v>34.1</v>
      </c>
    </row>
    <row r="24" spans="1:10" ht="14.25" customHeight="1">
      <c r="A24" s="7"/>
      <c r="B24" s="34" t="s">
        <v>27</v>
      </c>
      <c r="C24" s="3">
        <v>130</v>
      </c>
      <c r="D24" s="98" t="s">
        <v>44</v>
      </c>
      <c r="E24" s="55" t="s">
        <v>56</v>
      </c>
      <c r="F24" s="25">
        <v>12.15</v>
      </c>
      <c r="G24" s="94">
        <v>141.19999999999999</v>
      </c>
      <c r="H24" s="94">
        <v>3.6</v>
      </c>
      <c r="I24" s="94">
        <v>4.4000000000000004</v>
      </c>
      <c r="J24" s="94">
        <v>22.3</v>
      </c>
    </row>
    <row r="25" spans="1:10">
      <c r="A25" s="7"/>
      <c r="B25" s="34"/>
      <c r="C25" s="3"/>
      <c r="D25" s="99"/>
      <c r="E25" s="55" t="s">
        <v>61</v>
      </c>
      <c r="F25" s="25">
        <v>5.3</v>
      </c>
      <c r="G25" s="94">
        <v>49.4</v>
      </c>
      <c r="H25" s="94">
        <v>1.1000000000000001</v>
      </c>
      <c r="I25" s="94">
        <v>1.28</v>
      </c>
      <c r="J25" s="94">
        <v>8.4</v>
      </c>
    </row>
    <row r="26" spans="1:10">
      <c r="A26" s="7"/>
      <c r="B26" s="34" t="s">
        <v>22</v>
      </c>
      <c r="C26" s="2">
        <v>965</v>
      </c>
      <c r="D26" s="30" t="s">
        <v>45</v>
      </c>
      <c r="E26" s="16">
        <v>180</v>
      </c>
      <c r="F26" s="23">
        <v>12.96</v>
      </c>
      <c r="G26" s="23">
        <v>105.84</v>
      </c>
      <c r="H26" s="23">
        <v>4.84</v>
      </c>
      <c r="I26" s="23">
        <v>5.76</v>
      </c>
      <c r="J26" s="41">
        <v>8.4600000000000009</v>
      </c>
    </row>
    <row r="27" spans="1:10">
      <c r="A27" s="7"/>
      <c r="B27" s="26"/>
      <c r="C27" s="26"/>
      <c r="D27" s="30"/>
      <c r="E27" s="27"/>
      <c r="F27" s="28"/>
      <c r="G27" s="46"/>
      <c r="H27" s="46"/>
      <c r="I27" s="46"/>
      <c r="J27" s="45"/>
    </row>
    <row r="28" spans="1:10">
      <c r="A28" s="7"/>
      <c r="B28" s="26"/>
      <c r="C28" s="26"/>
      <c r="D28" s="33"/>
      <c r="E28" s="27"/>
      <c r="F28" s="51">
        <f>SUM(F23:F27)</f>
        <v>36.6</v>
      </c>
      <c r="G28" s="51">
        <f t="shared" ref="G28" si="2">SUM(G23:G27)</f>
        <v>496.64</v>
      </c>
      <c r="H28" s="51">
        <f t="shared" ref="H28" si="3">SUM(H23:H27)</f>
        <v>14.639999999999999</v>
      </c>
      <c r="I28" s="51">
        <f t="shared" ref="I28" si="4">SUM(I23:I27)</f>
        <v>16.34</v>
      </c>
      <c r="J28" s="51">
        <f t="shared" ref="J28" si="5">SUM(J23:J27)</f>
        <v>73.260000000000019</v>
      </c>
    </row>
    <row r="29" spans="1:10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>
      <c r="A30" s="8"/>
      <c r="B30" s="49" t="s">
        <v>28</v>
      </c>
      <c r="C30" s="9"/>
      <c r="D30" s="31"/>
      <c r="E30" s="18"/>
      <c r="F30" s="50">
        <f>SUM(F11,F13,F21,F28)</f>
        <v>138.35</v>
      </c>
      <c r="G30" s="50">
        <f>SUM(G11,G13,G21,G28)</f>
        <v>1504.4</v>
      </c>
      <c r="H30" s="50">
        <f t="shared" ref="H30:J30" si="6">SUM(H11,H13,H21,H28)</f>
        <v>59.71</v>
      </c>
      <c r="I30" s="50">
        <f t="shared" si="6"/>
        <v>48.980000000000004</v>
      </c>
      <c r="J30" s="50">
        <f t="shared" si="6"/>
        <v>203.09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9"/>
  <sheetViews>
    <sheetView showGridLines="0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53" t="s">
        <v>32</v>
      </c>
    </row>
    <row r="3" spans="1:10" ht="23.25">
      <c r="D3" s="54"/>
    </row>
    <row r="4" spans="1:10">
      <c r="A4" t="s">
        <v>24</v>
      </c>
      <c r="B4" s="95" t="s">
        <v>62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/>
    <row r="6" spans="1:10" ht="15.75" thickBot="1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>
      <c r="A7" s="4" t="s">
        <v>8</v>
      </c>
      <c r="B7" s="5" t="s">
        <v>9</v>
      </c>
      <c r="C7" s="6">
        <v>1142</v>
      </c>
      <c r="D7" s="29" t="s">
        <v>33</v>
      </c>
      <c r="E7" s="15">
        <v>150</v>
      </c>
      <c r="F7" s="57">
        <v>14.83</v>
      </c>
      <c r="G7" s="58">
        <v>149.80000000000001</v>
      </c>
      <c r="H7" s="59">
        <v>4.3</v>
      </c>
      <c r="I7" s="59">
        <v>5.7</v>
      </c>
      <c r="J7" s="59">
        <v>20.399999999999999</v>
      </c>
    </row>
    <row r="8" spans="1:10">
      <c r="A8" s="7"/>
      <c r="B8" s="2"/>
      <c r="C8" s="2">
        <v>156</v>
      </c>
      <c r="D8" s="30" t="s">
        <v>34</v>
      </c>
      <c r="E8" s="35" t="s">
        <v>47</v>
      </c>
      <c r="F8" s="60">
        <v>2.72</v>
      </c>
      <c r="G8" s="61">
        <v>50</v>
      </c>
      <c r="H8" s="59">
        <v>1.1000000000000001</v>
      </c>
      <c r="I8" s="59">
        <v>0.2</v>
      </c>
      <c r="J8" s="59">
        <v>7.7</v>
      </c>
    </row>
    <row r="9" spans="1:10">
      <c r="A9" s="7"/>
      <c r="B9" s="1" t="s">
        <v>10</v>
      </c>
      <c r="C9" s="2">
        <v>361</v>
      </c>
      <c r="D9" s="30" t="s">
        <v>35</v>
      </c>
      <c r="E9" s="16">
        <v>165</v>
      </c>
      <c r="F9" s="61">
        <v>7.92</v>
      </c>
      <c r="G9" s="61">
        <v>84.4</v>
      </c>
      <c r="H9" s="59">
        <v>2.5</v>
      </c>
      <c r="I9" s="59">
        <v>2.8</v>
      </c>
      <c r="J9" s="59">
        <v>12.2</v>
      </c>
    </row>
    <row r="10" spans="1:10" ht="30">
      <c r="A10" s="7"/>
      <c r="B10" s="1" t="s">
        <v>17</v>
      </c>
      <c r="C10" s="2">
        <v>3</v>
      </c>
      <c r="D10" s="30" t="s">
        <v>26</v>
      </c>
      <c r="E10" s="16">
        <v>13</v>
      </c>
      <c r="F10" s="60">
        <v>1.22</v>
      </c>
      <c r="G10" s="60">
        <v>27.6</v>
      </c>
      <c r="H10" s="59">
        <v>1</v>
      </c>
      <c r="I10" s="59">
        <v>0.2</v>
      </c>
      <c r="J10" s="59">
        <v>6.05</v>
      </c>
    </row>
    <row r="11" spans="1:10">
      <c r="A11" s="7"/>
      <c r="B11" s="1"/>
      <c r="C11" s="2"/>
      <c r="D11" s="30"/>
      <c r="E11" s="16"/>
      <c r="F11" s="62">
        <f>SUM(F7:F10)</f>
        <v>26.689999999999998</v>
      </c>
      <c r="G11" s="63">
        <f>SUM(G7:G10)</f>
        <v>311.80000000000007</v>
      </c>
      <c r="H11" s="63">
        <f t="shared" ref="H11:J11" si="0">SUM(H7:H10)</f>
        <v>8.9</v>
      </c>
      <c r="I11" s="63">
        <f t="shared" si="0"/>
        <v>8.8999999999999986</v>
      </c>
      <c r="J11" s="63">
        <f t="shared" si="0"/>
        <v>46.349999999999994</v>
      </c>
    </row>
    <row r="12" spans="1:10" ht="15.75" thickBot="1">
      <c r="A12" s="7"/>
      <c r="B12" s="2"/>
      <c r="C12" s="2"/>
      <c r="D12" s="30"/>
      <c r="E12" s="16"/>
      <c r="F12" s="60"/>
      <c r="G12" s="64"/>
      <c r="H12" s="64"/>
      <c r="I12" s="64"/>
      <c r="J12" s="65"/>
    </row>
    <row r="13" spans="1:10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57">
        <v>15</v>
      </c>
      <c r="G13" s="58">
        <v>46.8</v>
      </c>
      <c r="H13" s="58">
        <v>0.4</v>
      </c>
      <c r="I13" s="66">
        <v>0</v>
      </c>
      <c r="J13" s="67">
        <v>11.3</v>
      </c>
    </row>
    <row r="14" spans="1:10">
      <c r="A14" s="7"/>
      <c r="B14" s="2"/>
      <c r="C14" s="2"/>
      <c r="D14" s="30"/>
      <c r="E14" s="16"/>
      <c r="F14" s="60"/>
      <c r="G14" s="64"/>
      <c r="H14" s="64"/>
      <c r="I14" s="64"/>
      <c r="J14" s="65"/>
    </row>
    <row r="15" spans="1:10">
      <c r="A15" s="56" t="s">
        <v>12</v>
      </c>
      <c r="B15" s="10"/>
      <c r="C15" s="3"/>
      <c r="D15" s="32"/>
      <c r="E15" s="20"/>
      <c r="F15" s="68"/>
      <c r="G15" s="69"/>
      <c r="H15" s="69"/>
      <c r="I15" s="69"/>
      <c r="J15" s="70"/>
    </row>
    <row r="16" spans="1:10">
      <c r="A16" s="7"/>
      <c r="B16" s="1" t="s">
        <v>13</v>
      </c>
      <c r="C16" s="2">
        <v>218</v>
      </c>
      <c r="D16" s="30" t="s">
        <v>38</v>
      </c>
      <c r="E16" s="16">
        <v>160</v>
      </c>
      <c r="F16" s="60">
        <v>11.24</v>
      </c>
      <c r="G16" s="59">
        <v>161</v>
      </c>
      <c r="H16" s="59">
        <v>10.199999999999999</v>
      </c>
      <c r="I16" s="59">
        <v>6.9</v>
      </c>
      <c r="J16" s="59">
        <v>13.7</v>
      </c>
    </row>
    <row r="17" spans="1:10">
      <c r="A17" s="7"/>
      <c r="B17" s="1" t="s">
        <v>14</v>
      </c>
      <c r="C17" s="2">
        <v>709</v>
      </c>
      <c r="D17" s="30" t="s">
        <v>39</v>
      </c>
      <c r="E17" s="16">
        <v>160</v>
      </c>
      <c r="F17" s="60">
        <v>38.18</v>
      </c>
      <c r="G17" s="59">
        <v>152.9</v>
      </c>
      <c r="H17" s="59">
        <v>12.7</v>
      </c>
      <c r="I17" s="59">
        <v>9.4</v>
      </c>
      <c r="J17" s="59">
        <v>4.9000000000000004</v>
      </c>
    </row>
    <row r="18" spans="1:10">
      <c r="A18" s="7"/>
      <c r="B18" s="1" t="s">
        <v>22</v>
      </c>
      <c r="C18" s="2">
        <v>348</v>
      </c>
      <c r="D18" s="30" t="s">
        <v>40</v>
      </c>
      <c r="E18" s="16">
        <v>150</v>
      </c>
      <c r="F18" s="60">
        <v>4.01</v>
      </c>
      <c r="G18" s="59">
        <v>47.1</v>
      </c>
      <c r="H18" s="59">
        <v>0.06</v>
      </c>
      <c r="I18" s="59">
        <v>0</v>
      </c>
      <c r="J18" s="59">
        <v>11.7</v>
      </c>
    </row>
    <row r="19" spans="1:10">
      <c r="A19" s="7"/>
      <c r="B19" s="1" t="s">
        <v>18</v>
      </c>
      <c r="C19" s="2">
        <v>2</v>
      </c>
      <c r="D19" s="30" t="s">
        <v>25</v>
      </c>
      <c r="E19" s="16">
        <v>20</v>
      </c>
      <c r="F19" s="60">
        <v>1.53</v>
      </c>
      <c r="G19" s="71">
        <v>47.8</v>
      </c>
      <c r="H19" s="72">
        <v>2</v>
      </c>
      <c r="I19" s="72">
        <v>0.6</v>
      </c>
      <c r="J19" s="72">
        <v>8.6</v>
      </c>
    </row>
    <row r="20" spans="1:10" ht="30">
      <c r="A20" s="7"/>
      <c r="B20" s="1" t="s">
        <v>15</v>
      </c>
      <c r="C20" s="2">
        <v>3</v>
      </c>
      <c r="D20" s="30" t="s">
        <v>26</v>
      </c>
      <c r="E20" s="16">
        <v>20</v>
      </c>
      <c r="F20" s="60">
        <v>1.8</v>
      </c>
      <c r="G20" s="73">
        <v>34.799999999999997</v>
      </c>
      <c r="H20" s="74">
        <v>1.32</v>
      </c>
      <c r="I20" s="74">
        <v>0.24</v>
      </c>
      <c r="J20" s="74">
        <v>6.84</v>
      </c>
    </row>
    <row r="21" spans="1:10">
      <c r="A21" s="7"/>
      <c r="B21" s="26"/>
      <c r="C21" s="26"/>
      <c r="D21" s="33"/>
      <c r="E21" s="27"/>
      <c r="F21" s="75">
        <v>60.06</v>
      </c>
      <c r="G21" s="75">
        <f>SUM(G16:G20)</f>
        <v>443.6</v>
      </c>
      <c r="H21" s="75">
        <f t="shared" ref="H21:J21" si="1">SUM(H16:H20)</f>
        <v>26.279999999999998</v>
      </c>
      <c r="I21" s="75">
        <f t="shared" si="1"/>
        <v>17.14</v>
      </c>
      <c r="J21" s="75">
        <f t="shared" si="1"/>
        <v>45.739999999999995</v>
      </c>
    </row>
    <row r="22" spans="1:10" ht="15.75" thickBot="1">
      <c r="A22" s="8"/>
      <c r="B22" s="9"/>
      <c r="C22" s="9"/>
      <c r="D22" s="31"/>
      <c r="E22" s="18"/>
      <c r="F22" s="76"/>
      <c r="G22" s="77"/>
      <c r="H22" s="77"/>
      <c r="I22" s="77"/>
      <c r="J22" s="78"/>
    </row>
    <row r="23" spans="1:10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48</v>
      </c>
      <c r="F23" s="57">
        <v>6.19</v>
      </c>
      <c r="G23" s="59">
        <v>160.24</v>
      </c>
      <c r="H23" s="59">
        <v>4.0999999999999996</v>
      </c>
      <c r="I23" s="59">
        <v>3.9</v>
      </c>
      <c r="J23" s="59">
        <v>27.3</v>
      </c>
    </row>
    <row r="24" spans="1:10" ht="15.75" customHeight="1">
      <c r="A24" s="7"/>
      <c r="B24" s="34" t="s">
        <v>27</v>
      </c>
      <c r="C24" s="3">
        <v>130</v>
      </c>
      <c r="D24" s="98" t="s">
        <v>44</v>
      </c>
      <c r="E24" s="55" t="s">
        <v>49</v>
      </c>
      <c r="F24" s="68">
        <v>7.15</v>
      </c>
      <c r="G24" s="59">
        <v>113</v>
      </c>
      <c r="H24" s="59">
        <v>2.9</v>
      </c>
      <c r="I24" s="59">
        <v>3.5</v>
      </c>
      <c r="J24" s="59">
        <v>17.8</v>
      </c>
    </row>
    <row r="25" spans="1:10">
      <c r="A25" s="7"/>
      <c r="B25" s="34"/>
      <c r="C25" s="3"/>
      <c r="D25" s="99"/>
      <c r="E25" s="55" t="s">
        <v>50</v>
      </c>
      <c r="F25" s="68">
        <v>10</v>
      </c>
      <c r="G25" s="59">
        <v>39.5</v>
      </c>
      <c r="H25" s="59">
        <v>0.9</v>
      </c>
      <c r="I25" s="59">
        <v>1.02</v>
      </c>
      <c r="J25" s="59">
        <v>6.7</v>
      </c>
    </row>
    <row r="26" spans="1:10">
      <c r="A26" s="7"/>
      <c r="B26" s="34" t="s">
        <v>22</v>
      </c>
      <c r="C26" s="2">
        <v>965</v>
      </c>
      <c r="D26" s="30" t="s">
        <v>45</v>
      </c>
      <c r="E26" s="16">
        <v>150</v>
      </c>
      <c r="F26" s="60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>
      <c r="A27" s="7"/>
      <c r="B27" s="26"/>
      <c r="C27" s="26"/>
      <c r="D27" s="30"/>
      <c r="E27" s="27"/>
      <c r="F27" s="79"/>
      <c r="G27" s="80"/>
      <c r="H27" s="80"/>
      <c r="I27" s="80"/>
      <c r="J27" s="81"/>
    </row>
    <row r="28" spans="1:10">
      <c r="A28" s="7"/>
      <c r="B28" s="26"/>
      <c r="C28" s="26"/>
      <c r="D28" s="33"/>
      <c r="E28" s="27"/>
      <c r="F28" s="75">
        <f>SUM(F23:F27)</f>
        <v>36.299999999999997</v>
      </c>
      <c r="G28" s="75">
        <f t="shared" ref="G28:J28" si="2">SUM(G23:G27)</f>
        <v>400.94</v>
      </c>
      <c r="H28" s="75">
        <f t="shared" si="2"/>
        <v>11.9</v>
      </c>
      <c r="I28" s="75">
        <f t="shared" si="2"/>
        <v>13.219999999999999</v>
      </c>
      <c r="J28" s="75">
        <f t="shared" si="2"/>
        <v>58.85</v>
      </c>
    </row>
    <row r="29" spans="1:10" ht="15.75" thickBot="1">
      <c r="A29" s="8"/>
      <c r="B29" s="49" t="s">
        <v>28</v>
      </c>
      <c r="C29" s="9"/>
      <c r="D29" s="31"/>
      <c r="E29" s="18"/>
      <c r="F29" s="82">
        <f>SUM(F11,F13,F21,F28)</f>
        <v>138.05000000000001</v>
      </c>
      <c r="G29" s="82">
        <f>SUM(G11,G13,G21,G28)</f>
        <v>1203.1400000000001</v>
      </c>
      <c r="H29" s="82">
        <f t="shared" ref="H29:J29" si="3">SUM(H11,H13,H21,H28)</f>
        <v>47.48</v>
      </c>
      <c r="I29" s="82">
        <f t="shared" si="3"/>
        <v>39.26</v>
      </c>
      <c r="J29" s="82">
        <f t="shared" si="3"/>
        <v>162.23999999999998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2" t="s">
        <v>64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53" t="s">
        <v>32</v>
      </c>
    </row>
    <row r="8" spans="1:10" ht="23.25">
      <c r="D8" s="54"/>
    </row>
    <row r="9" spans="1:10">
      <c r="A9" t="s">
        <v>24</v>
      </c>
      <c r="B9" s="95" t="s">
        <v>63</v>
      </c>
      <c r="C9" s="96"/>
      <c r="D9" s="97"/>
      <c r="E9" t="s">
        <v>16</v>
      </c>
      <c r="F9" s="21"/>
      <c r="I9" t="s">
        <v>21</v>
      </c>
      <c r="J9" s="21" t="s">
        <v>65</v>
      </c>
    </row>
    <row r="10" spans="1:10" ht="7.5" customHeight="1" thickBot="1"/>
    <row r="11" spans="1:10" ht="15.75" thickBot="1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>
      <c r="A12" s="4" t="s">
        <v>8</v>
      </c>
      <c r="B12" s="5" t="s">
        <v>9</v>
      </c>
      <c r="C12" s="6">
        <v>1142</v>
      </c>
      <c r="D12" s="29" t="s">
        <v>52</v>
      </c>
      <c r="E12" s="66">
        <v>150</v>
      </c>
      <c r="F12" s="57">
        <v>7.83</v>
      </c>
      <c r="G12" s="58">
        <v>131.1</v>
      </c>
      <c r="H12" s="59">
        <v>2.4</v>
      </c>
      <c r="I12" s="59">
        <v>5.6</v>
      </c>
      <c r="J12" s="59">
        <v>17.8</v>
      </c>
    </row>
    <row r="13" spans="1:10">
      <c r="A13" s="7"/>
      <c r="B13" s="2"/>
      <c r="C13" s="2">
        <v>156</v>
      </c>
      <c r="D13" s="30" t="s">
        <v>51</v>
      </c>
      <c r="E13" s="84" t="s">
        <v>46</v>
      </c>
      <c r="F13" s="60">
        <v>12.72</v>
      </c>
      <c r="G13" s="61">
        <v>73.3</v>
      </c>
      <c r="H13" s="87">
        <v>4.0999999999999996</v>
      </c>
      <c r="I13" s="87">
        <v>3</v>
      </c>
      <c r="J13" s="87">
        <v>7.2</v>
      </c>
    </row>
    <row r="14" spans="1:10">
      <c r="A14" s="7"/>
      <c r="B14" s="1" t="s">
        <v>10</v>
      </c>
      <c r="C14" s="2">
        <v>361</v>
      </c>
      <c r="D14" s="30" t="s">
        <v>53</v>
      </c>
      <c r="E14" s="64">
        <v>165</v>
      </c>
      <c r="F14" s="61">
        <v>3.92</v>
      </c>
      <c r="G14" s="61">
        <v>33.700000000000003</v>
      </c>
      <c r="H14" s="88">
        <v>0.1</v>
      </c>
      <c r="I14" s="88">
        <v>0.1</v>
      </c>
      <c r="J14" s="88">
        <v>8.1</v>
      </c>
    </row>
    <row r="15" spans="1:10" ht="30">
      <c r="A15" s="7"/>
      <c r="B15" s="1" t="s">
        <v>17</v>
      </c>
      <c r="C15" s="2">
        <v>3</v>
      </c>
      <c r="D15" s="30" t="s">
        <v>26</v>
      </c>
      <c r="E15" s="64">
        <v>13</v>
      </c>
      <c r="F15" s="60">
        <v>1.22</v>
      </c>
      <c r="G15" s="60">
        <v>27.6</v>
      </c>
      <c r="H15" s="59">
        <v>1</v>
      </c>
      <c r="I15" s="59">
        <v>0.2</v>
      </c>
      <c r="J15" s="59">
        <v>6.05</v>
      </c>
    </row>
    <row r="16" spans="1:10">
      <c r="A16" s="7"/>
      <c r="B16" s="1"/>
      <c r="C16" s="2"/>
      <c r="D16" s="30"/>
      <c r="E16" s="64"/>
      <c r="F16" s="62">
        <f>SUM(F12:F15)</f>
        <v>25.689999999999998</v>
      </c>
      <c r="G16" s="63">
        <f>SUM(G12:G15)</f>
        <v>265.7</v>
      </c>
      <c r="H16" s="63">
        <f t="shared" ref="H16:J16" si="0">SUM(H12:H15)</f>
        <v>7.6</v>
      </c>
      <c r="I16" s="63">
        <f t="shared" si="0"/>
        <v>8.8999999999999986</v>
      </c>
      <c r="J16" s="63">
        <f t="shared" si="0"/>
        <v>39.15</v>
      </c>
    </row>
    <row r="17" spans="1:10" ht="15.75" thickBot="1">
      <c r="A17" s="7"/>
      <c r="B17" s="2"/>
      <c r="C17" s="2"/>
      <c r="D17" s="30"/>
      <c r="E17" s="64"/>
      <c r="F17" s="60"/>
      <c r="G17" s="64"/>
      <c r="H17" s="64"/>
      <c r="I17" s="64"/>
      <c r="J17" s="65"/>
    </row>
    <row r="18" spans="1:10">
      <c r="A18" s="4" t="s">
        <v>11</v>
      </c>
      <c r="B18" s="11" t="s">
        <v>36</v>
      </c>
      <c r="C18" s="6">
        <v>10</v>
      </c>
      <c r="D18" s="29" t="s">
        <v>37</v>
      </c>
      <c r="E18" s="66">
        <v>100</v>
      </c>
      <c r="F18" s="57">
        <v>15</v>
      </c>
      <c r="G18" s="58">
        <v>46.8</v>
      </c>
      <c r="H18" s="58">
        <v>0.4</v>
      </c>
      <c r="I18" s="66">
        <v>0</v>
      </c>
      <c r="J18" s="67">
        <v>11.3</v>
      </c>
    </row>
    <row r="19" spans="1:10">
      <c r="A19" s="7"/>
      <c r="B19" s="2"/>
      <c r="C19" s="2"/>
      <c r="D19" s="30"/>
      <c r="E19" s="64"/>
      <c r="F19" s="60"/>
      <c r="G19" s="64"/>
      <c r="H19" s="64"/>
      <c r="I19" s="64"/>
      <c r="J19" s="65"/>
    </row>
    <row r="20" spans="1:10">
      <c r="A20" s="56" t="s">
        <v>12</v>
      </c>
      <c r="B20" s="10"/>
      <c r="C20" s="3"/>
      <c r="D20" s="32"/>
      <c r="E20" s="89"/>
      <c r="F20" s="68"/>
      <c r="G20" s="69"/>
      <c r="H20" s="69"/>
      <c r="I20" s="69"/>
      <c r="J20" s="70"/>
    </row>
    <row r="21" spans="1:10" ht="30">
      <c r="A21" s="7"/>
      <c r="B21" s="1" t="s">
        <v>13</v>
      </c>
      <c r="C21" s="2">
        <v>218</v>
      </c>
      <c r="D21" s="30" t="s">
        <v>54</v>
      </c>
      <c r="E21" s="64">
        <v>170</v>
      </c>
      <c r="F21" s="60">
        <v>11.24</v>
      </c>
      <c r="G21" s="59">
        <v>169</v>
      </c>
      <c r="H21" s="59">
        <v>11.9</v>
      </c>
      <c r="I21" s="59">
        <v>6.9</v>
      </c>
      <c r="J21" s="59">
        <v>14.88</v>
      </c>
    </row>
    <row r="22" spans="1:10">
      <c r="A22" s="7"/>
      <c r="B22" s="1" t="s">
        <v>14</v>
      </c>
      <c r="C22" s="2">
        <v>709</v>
      </c>
      <c r="D22" s="30" t="s">
        <v>39</v>
      </c>
      <c r="E22" s="64">
        <v>170</v>
      </c>
      <c r="F22" s="60">
        <v>38.18</v>
      </c>
      <c r="G22" s="59">
        <v>172.63</v>
      </c>
      <c r="H22" s="59">
        <v>13.4</v>
      </c>
      <c r="I22" s="59">
        <v>11.16</v>
      </c>
      <c r="J22" s="59">
        <v>5.21</v>
      </c>
    </row>
    <row r="23" spans="1:10">
      <c r="A23" s="7"/>
      <c r="B23" s="1" t="s">
        <v>22</v>
      </c>
      <c r="C23" s="2">
        <v>348</v>
      </c>
      <c r="D23" s="30" t="s">
        <v>40</v>
      </c>
      <c r="E23" s="64">
        <v>150</v>
      </c>
      <c r="F23" s="60">
        <v>4.01</v>
      </c>
      <c r="G23" s="59">
        <v>47.1</v>
      </c>
      <c r="H23" s="59">
        <v>0.06</v>
      </c>
      <c r="I23" s="59">
        <v>0</v>
      </c>
      <c r="J23" s="59">
        <v>11.7</v>
      </c>
    </row>
    <row r="24" spans="1:10">
      <c r="A24" s="7"/>
      <c r="B24" s="1" t="s">
        <v>18</v>
      </c>
      <c r="C24" s="2">
        <v>2</v>
      </c>
      <c r="D24" s="30" t="s">
        <v>25</v>
      </c>
      <c r="E24" s="64">
        <v>20</v>
      </c>
      <c r="F24" s="60">
        <v>1.53</v>
      </c>
      <c r="G24" s="90">
        <v>47.8</v>
      </c>
      <c r="H24" s="72">
        <v>2</v>
      </c>
      <c r="I24" s="72">
        <v>0.6</v>
      </c>
      <c r="J24" s="72">
        <v>8.6</v>
      </c>
    </row>
    <row r="25" spans="1:10" ht="30">
      <c r="A25" s="7"/>
      <c r="B25" s="1" t="s">
        <v>15</v>
      </c>
      <c r="C25" s="2">
        <v>3</v>
      </c>
      <c r="D25" s="30" t="s">
        <v>26</v>
      </c>
      <c r="E25" s="64">
        <v>20</v>
      </c>
      <c r="F25" s="60">
        <v>1.8</v>
      </c>
      <c r="G25" s="90">
        <v>34.799999999999997</v>
      </c>
      <c r="H25" s="74">
        <v>1.32</v>
      </c>
      <c r="I25" s="74">
        <v>0.24</v>
      </c>
      <c r="J25" s="74">
        <v>6.84</v>
      </c>
    </row>
    <row r="26" spans="1:10">
      <c r="A26" s="7"/>
      <c r="B26" s="26"/>
      <c r="C26" s="26"/>
      <c r="D26" s="33"/>
      <c r="E26" s="91"/>
      <c r="F26" s="75">
        <v>60.06</v>
      </c>
      <c r="G26" s="75">
        <f>SUM(G21:G25)</f>
        <v>471.33000000000004</v>
      </c>
      <c r="H26" s="75">
        <f t="shared" ref="H26:J26" si="1">SUM(H21:H25)</f>
        <v>28.68</v>
      </c>
      <c r="I26" s="75">
        <f t="shared" si="1"/>
        <v>18.900000000000002</v>
      </c>
      <c r="J26" s="75">
        <f t="shared" si="1"/>
        <v>47.230000000000004</v>
      </c>
    </row>
    <row r="27" spans="1:10" ht="15.75" thickBot="1">
      <c r="A27" s="8"/>
      <c r="B27" s="9"/>
      <c r="C27" s="9"/>
      <c r="D27" s="31"/>
      <c r="E27" s="77"/>
      <c r="F27" s="76"/>
      <c r="G27" s="77"/>
      <c r="H27" s="77"/>
      <c r="I27" s="77"/>
      <c r="J27" s="78"/>
    </row>
    <row r="28" spans="1:10">
      <c r="A28" s="4" t="s">
        <v>23</v>
      </c>
      <c r="B28" s="11" t="s">
        <v>41</v>
      </c>
      <c r="C28" s="6">
        <v>1058</v>
      </c>
      <c r="D28" s="29" t="s">
        <v>57</v>
      </c>
      <c r="E28" s="85" t="s">
        <v>59</v>
      </c>
      <c r="F28" s="57">
        <v>6.19</v>
      </c>
      <c r="G28" s="59">
        <v>84.6</v>
      </c>
      <c r="H28" s="59">
        <v>1.2</v>
      </c>
      <c r="I28" s="59">
        <v>2.2000000000000002</v>
      </c>
      <c r="J28" s="59">
        <v>14.8</v>
      </c>
    </row>
    <row r="29" spans="1:10" ht="20.25" customHeight="1">
      <c r="A29" s="7"/>
      <c r="B29" s="34" t="s">
        <v>27</v>
      </c>
      <c r="C29" s="3">
        <v>130</v>
      </c>
      <c r="D29" s="83" t="s">
        <v>55</v>
      </c>
      <c r="E29" s="86" t="s">
        <v>56</v>
      </c>
      <c r="F29" s="68">
        <v>7.15</v>
      </c>
      <c r="G29" s="59">
        <v>141.19999999999999</v>
      </c>
      <c r="H29" s="59">
        <v>3.6</v>
      </c>
      <c r="I29" s="59">
        <v>4.4000000000000004</v>
      </c>
      <c r="J29" s="59">
        <v>22.3</v>
      </c>
    </row>
    <row r="30" spans="1:10">
      <c r="A30" s="7"/>
      <c r="B30" s="34" t="s">
        <v>22</v>
      </c>
      <c r="C30" s="2">
        <v>965</v>
      </c>
      <c r="D30" s="30" t="s">
        <v>58</v>
      </c>
      <c r="E30" s="64">
        <v>200</v>
      </c>
      <c r="F30" s="60">
        <v>45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>
      <c r="A31" s="7"/>
      <c r="B31" s="26"/>
      <c r="C31" s="26">
        <v>2</v>
      </c>
      <c r="D31" s="30" t="s">
        <v>25</v>
      </c>
      <c r="E31" s="91">
        <v>20</v>
      </c>
      <c r="F31" s="79">
        <v>1.53</v>
      </c>
      <c r="G31" s="80">
        <v>47.8</v>
      </c>
      <c r="H31" s="90">
        <v>2</v>
      </c>
      <c r="I31" s="90">
        <v>0.6</v>
      </c>
      <c r="J31" s="90">
        <v>8.6</v>
      </c>
    </row>
    <row r="32" spans="1:10">
      <c r="A32" s="7"/>
      <c r="B32" s="26"/>
      <c r="C32" s="26"/>
      <c r="D32" s="33"/>
      <c r="E32" s="91"/>
      <c r="F32" s="75">
        <f>SUM(F28:F31)</f>
        <v>59.870000000000005</v>
      </c>
      <c r="G32" s="75">
        <f t="shared" ref="G32:J32" si="2">SUM(G28:G31)</f>
        <v>385.59999999999997</v>
      </c>
      <c r="H32" s="75">
        <f t="shared" si="2"/>
        <v>12.399999999999999</v>
      </c>
      <c r="I32" s="75">
        <f t="shared" si="2"/>
        <v>13.4</v>
      </c>
      <c r="J32" s="75">
        <f t="shared" si="2"/>
        <v>53.9</v>
      </c>
    </row>
    <row r="33" spans="1:10" ht="15.75" thickBot="1">
      <c r="A33" s="8"/>
      <c r="B33" s="49" t="s">
        <v>28</v>
      </c>
      <c r="C33" s="9"/>
      <c r="D33" s="31"/>
      <c r="E33" s="18"/>
      <c r="F33" s="82">
        <f>SUM(F16,F18,F26,F32)</f>
        <v>160.62</v>
      </c>
      <c r="G33" s="82">
        <f>SUM(G16,G18,G26,G32)</f>
        <v>1169.43</v>
      </c>
      <c r="H33" s="82">
        <f>SUM(H16,H18,H26,H32)</f>
        <v>49.08</v>
      </c>
      <c r="I33" s="82">
        <f>SUM(I16,I18,I26,I32)</f>
        <v>41.2</v>
      </c>
      <c r="J33" s="82">
        <f>SUM(J16,J18,J26,J32)</f>
        <v>151.58000000000001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2026-02-11T07:06:55Z</dcterms:modified>
</cp:coreProperties>
</file>