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1760"/>
  </bookViews>
  <sheets>
    <sheet name="3-8" sheetId="1" r:id="rId1"/>
    <sheet name="1,5-3" sheetId="2" r:id="rId2"/>
    <sheet name="1,5-3 аллерген" sheetId="3" r:id="rId3"/>
  </sheets>
  <calcPr calcId="124519"/>
</workbook>
</file>

<file path=xl/calcChain.xml><?xml version="1.0" encoding="utf-8"?>
<calcChain xmlns="http://schemas.openxmlformats.org/spreadsheetml/2006/main">
  <c r="J30" i="3"/>
  <c r="I30"/>
  <c r="H30"/>
  <c r="G30"/>
  <c r="J26"/>
  <c r="I26"/>
  <c r="H26"/>
  <c r="G26"/>
  <c r="J16"/>
  <c r="I16"/>
  <c r="H16"/>
  <c r="G16"/>
  <c r="J27" i="2"/>
  <c r="I27"/>
  <c r="H27"/>
  <c r="G27"/>
  <c r="J22"/>
  <c r="I22"/>
  <c r="H22"/>
  <c r="G22"/>
  <c r="J12"/>
  <c r="I12"/>
  <c r="H12"/>
  <c r="G12"/>
  <c r="J27" i="1"/>
  <c r="I27"/>
  <c r="H27"/>
  <c r="G27"/>
  <c r="J22"/>
  <c r="I22"/>
  <c r="H22"/>
  <c r="G22"/>
  <c r="J12"/>
  <c r="I12"/>
  <c r="H12"/>
  <c r="G12"/>
  <c r="H32" i="3" l="1"/>
  <c r="J32"/>
  <c r="I32" s="1"/>
  <c r="G32"/>
  <c r="J29" i="2"/>
  <c r="I29"/>
  <c r="H29"/>
  <c r="G29"/>
  <c r="J29" i="1"/>
  <c r="I29"/>
  <c r="H29"/>
  <c r="G29"/>
</calcChain>
</file>

<file path=xl/sharedStrings.xml><?xml version="1.0" encoding="utf-8"?>
<sst xmlns="http://schemas.openxmlformats.org/spreadsheetml/2006/main" count="150" uniqueCount="62">
  <si>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</si>
  <si>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</si>
  <si>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</si>
  <si>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</si>
  <si>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</si>
  <si>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</si>
  <si>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</si>
  <si>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</si>
  <si>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</si>
  <si>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</si>
  <si>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</si>
  <si>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</si>
  <si>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</si>
  <si>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</si>
  <si>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</si>
  <si>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</si>
  <si>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</si>
  <si>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</si>
  <si>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</si>
  <si>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</si>
  <si>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</si>
  <si>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</si>
  <si>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</si>
  <si>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Детсад</t>
  </si>
  <si>
    <t>Хлеб Селянский с добавлением "Валитек"</t>
  </si>
  <si>
    <t>30/8</t>
  </si>
  <si>
    <t>Хлеб из смеси ржаной и пшеничной муки "Чусовской"</t>
  </si>
  <si>
    <t>Запеканка</t>
  </si>
  <si>
    <t>Итог</t>
  </si>
  <si>
    <t>Согласовано</t>
  </si>
  <si>
    <t>Заведующий</t>
  </si>
  <si>
    <t>МБДОУ ПМО СО Пышминский детский сад № 5</t>
  </si>
  <si>
    <t>_________________________/Сартакова С.А/</t>
  </si>
  <si>
    <t xml:space="preserve">                              МЕНЮ</t>
  </si>
  <si>
    <t>Напиток</t>
  </si>
  <si>
    <t>Каша гречневая жидкая</t>
  </si>
  <si>
    <t>Бутерброд с маслом</t>
  </si>
  <si>
    <t>Кофейный напиток</t>
  </si>
  <si>
    <t>Сок фруктовый</t>
  </si>
  <si>
    <t xml:space="preserve">Суп из овощей с мясом </t>
  </si>
  <si>
    <t>Макаронник с мясом</t>
  </si>
  <si>
    <t>соус</t>
  </si>
  <si>
    <t>Компот из смеси сухофруктов</t>
  </si>
  <si>
    <t>Запеканка морковная со сгущённым молоком</t>
  </si>
  <si>
    <t>Томатный соус</t>
  </si>
  <si>
    <t>Обед</t>
  </si>
  <si>
    <t>135</t>
  </si>
  <si>
    <t>15</t>
  </si>
  <si>
    <t>24</t>
  </si>
  <si>
    <t>108</t>
  </si>
  <si>
    <t>12</t>
  </si>
  <si>
    <t>Биопродукт кисломолочный "Биолакт"</t>
  </si>
  <si>
    <t>Бутерброд с сыром</t>
  </si>
  <si>
    <t>30</t>
  </si>
  <si>
    <t>Кофейный напиток на воде</t>
  </si>
  <si>
    <t>Суп из овощей с мясом без сметаны</t>
  </si>
  <si>
    <t>Запеканка морковная</t>
  </si>
  <si>
    <t>Напиток кисломолочный "Снежок", 2,5%</t>
  </si>
  <si>
    <t>МБДОУ ПМО СО "Пышминский детский сад № 5" (3-8)</t>
  </si>
  <si>
    <t>МБДОУ ПМО СО "Пышминский детский сад № 5" (1,5-3)</t>
  </si>
  <si>
    <t>МБДОУ ПМО СО "Пышминский детский сад № 5" аллерген молоко</t>
  </si>
  <si>
    <t>17.02.2026</t>
  </si>
</sst>
</file>

<file path=xl/styles.xml><?xml version="1.0" encoding="utf-8"?>
<styleSheet xmlns="http://schemas.openxmlformats.org/spreadsheetml/2006/main">
  <numFmts count="1">
    <numFmt numFmtId="164" formatCode="0.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43">
    <xf numFmtId="0" fontId="0" fillId="0" borderId="0"/>
    <xf numFmtId="0" fontId="4" fillId="0" borderId="19" applyNumberFormat="0" applyFill="0" applyAlignment="0" applyProtection="0"/>
    <xf numFmtId="0" fontId="5" fillId="0" borderId="20" applyNumberFormat="0" applyFill="0" applyAlignment="0" applyProtection="0"/>
    <xf numFmtId="0" fontId="6" fillId="0" borderId="21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22" applyNumberFormat="0" applyAlignment="0" applyProtection="0"/>
    <xf numFmtId="0" fontId="11" fillId="8" borderId="23" applyNumberFormat="0" applyAlignment="0" applyProtection="0"/>
    <xf numFmtId="0" fontId="12" fillId="8" borderId="22" applyNumberFormat="0" applyAlignment="0" applyProtection="0"/>
    <xf numFmtId="0" fontId="13" fillId="0" borderId="24" applyNumberFormat="0" applyFill="0" applyAlignment="0" applyProtection="0"/>
    <xf numFmtId="0" fontId="14" fillId="9" borderId="2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27" applyNumberFormat="0" applyFill="0" applyAlignment="0" applyProtection="0"/>
    <xf numFmtId="0" fontId="17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7" fillId="34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" fillId="10" borderId="26" applyNumberFormat="0" applyFont="0" applyAlignment="0" applyProtection="0"/>
  </cellStyleXfs>
  <cellXfs count="8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0" fontId="3" fillId="0" borderId="0" xfId="0" applyFont="1"/>
    <xf numFmtId="0" fontId="20" fillId="0" borderId="0" xfId="0" applyFont="1"/>
    <xf numFmtId="0" fontId="21" fillId="0" borderId="0" xfId="0" applyFont="1"/>
    <xf numFmtId="0" fontId="0" fillId="0" borderId="28" xfId="0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Alignment="1" applyProtection="1">
      <alignment horizontal="left" wrapText="1"/>
      <protection locked="0"/>
    </xf>
    <xf numFmtId="164" fontId="1" fillId="2" borderId="6" xfId="0" applyNumberFormat="1" applyFont="1" applyFill="1" applyBorder="1" applyProtection="1">
      <protection locked="0"/>
    </xf>
    <xf numFmtId="164" fontId="1" fillId="2" borderId="7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29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0" fontId="1" fillId="2" borderId="30" xfId="0" applyFont="1" applyFill="1" applyBorder="1" applyAlignment="1">
      <alignment vertical="top" wrapText="1"/>
    </xf>
    <xf numFmtId="2" fontId="1" fillId="2" borderId="6" xfId="0" applyNumberFormat="1" applyFont="1" applyFill="1" applyBorder="1" applyAlignment="1" applyProtection="1">
      <protection locked="0"/>
    </xf>
    <xf numFmtId="164" fontId="1" fillId="2" borderId="6" xfId="0" applyNumberFormat="1" applyFont="1" applyFill="1" applyBorder="1" applyAlignment="1" applyProtection="1">
      <protection locked="0"/>
    </xf>
    <xf numFmtId="0" fontId="1" fillId="2" borderId="30" xfId="0" applyFont="1" applyFill="1" applyBorder="1" applyAlignment="1">
      <alignment wrapText="1"/>
    </xf>
    <xf numFmtId="2" fontId="1" fillId="2" borderId="1" xfId="0" applyNumberFormat="1" applyFont="1" applyFill="1" applyBorder="1" applyAlignment="1" applyProtection="1">
      <protection locked="0"/>
    </xf>
    <xf numFmtId="164" fontId="1" fillId="2" borderId="1" xfId="0" applyNumberFormat="1" applyFont="1" applyFill="1" applyBorder="1" applyAlignment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164" fontId="3" fillId="2" borderId="1" xfId="0" applyNumberFormat="1" applyFon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6" xfId="0" applyNumberFormat="1" applyFont="1" applyFill="1" applyBorder="1" applyAlignment="1" applyProtection="1">
      <protection locked="0"/>
    </xf>
    <xf numFmtId="164" fontId="1" fillId="2" borderId="7" xfId="0" applyNumberFormat="1" applyFont="1" applyFill="1" applyBorder="1" applyAlignment="1" applyProtection="1">
      <protection locked="0"/>
    </xf>
    <xf numFmtId="0" fontId="1" fillId="2" borderId="31" xfId="0" applyFont="1" applyFill="1" applyBorder="1" applyAlignment="1">
      <alignment wrapText="1"/>
    </xf>
    <xf numFmtId="0" fontId="1" fillId="2" borderId="32" xfId="0" applyFont="1" applyFill="1" applyBorder="1" applyAlignment="1">
      <alignment wrapText="1"/>
    </xf>
    <xf numFmtId="2" fontId="3" fillId="2" borderId="17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4" fontId="3" fillId="2" borderId="17" xfId="0" applyNumberFormat="1" applyFont="1" applyFill="1" applyBorder="1" applyAlignment="1" applyProtection="1">
      <protection locked="0"/>
    </xf>
    <xf numFmtId="2" fontId="22" fillId="2" borderId="1" xfId="0" applyNumberFormat="1" applyFont="1" applyFill="1" applyBorder="1" applyAlignment="1">
      <alignment horizontal="right" vertical="top"/>
    </xf>
    <xf numFmtId="2" fontId="22" fillId="2" borderId="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</cellXfs>
  <cellStyles count="43">
    <cellStyle name="20% - Акцент1" xfId="17" builtinId="30" customBuiltin="1"/>
    <cellStyle name="20% - Акцент2" xfId="21" builtinId="34" customBuiltin="1"/>
    <cellStyle name="20% - Акцент3" xfId="25" builtinId="38" customBuiltin="1"/>
    <cellStyle name="20% - Акцент4" xfId="29" builtinId="42" customBuiltin="1"/>
    <cellStyle name="20% - Акцент5" xfId="33" builtinId="46" customBuiltin="1"/>
    <cellStyle name="20% - Акцент6" xfId="37" builtinId="50" customBuiltin="1"/>
    <cellStyle name="40% - Акцент1" xfId="18" builtinId="31" customBuiltin="1"/>
    <cellStyle name="40% - Акцент2" xfId="22" builtinId="35" customBuiltin="1"/>
    <cellStyle name="40% - Акцент3" xfId="26" builtinId="39" customBuiltin="1"/>
    <cellStyle name="40% - Акцент4" xfId="30" builtinId="43" customBuiltin="1"/>
    <cellStyle name="40% - Акцент5" xfId="34" builtinId="47" customBuiltin="1"/>
    <cellStyle name="40% - Акцент6" xfId="38" builtinId="51" customBuiltin="1"/>
    <cellStyle name="60% - Акцент1" xfId="19" builtinId="32" customBuiltin="1"/>
    <cellStyle name="60% - Акцент2" xfId="23" builtinId="36" customBuiltin="1"/>
    <cellStyle name="60% - Акцент3" xfId="27" builtinId="40" customBuiltin="1"/>
    <cellStyle name="60% - Акцент4" xfId="31" builtinId="44" customBuiltin="1"/>
    <cellStyle name="60% - Акцент5" xfId="35" builtinId="48" customBuiltin="1"/>
    <cellStyle name="60% - Акцент6" xfId="39" builtinId="52" customBuiltin="1"/>
    <cellStyle name="Акцент1" xfId="16" builtinId="29" customBuiltin="1"/>
    <cellStyle name="Акцент2" xfId="20" builtinId="33" customBuiltin="1"/>
    <cellStyle name="Акцент3" xfId="24" builtinId="37" customBuiltin="1"/>
    <cellStyle name="Акцент4" xfId="28" builtinId="41" customBuiltin="1"/>
    <cellStyle name="Акцент5" xfId="32" builtinId="45" customBuiltin="1"/>
    <cellStyle name="Акцент6" xfId="36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Обычный 2" xfId="40"/>
    <cellStyle name="Плохой" xfId="6" builtinId="27" customBuiltin="1"/>
    <cellStyle name="Пояснение" xfId="14" builtinId="53" customBuiltin="1"/>
    <cellStyle name="Примечание 2" xfId="42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3:J29"/>
  <sheetViews>
    <sheetView showGridLines="0" tabSelected="1" workbookViewId="0">
      <selection activeCell="C12" sqref="C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>
      <c r="D3" s="48" t="s">
        <v>33</v>
      </c>
    </row>
    <row r="4" spans="1:10" ht="18.75" customHeight="1">
      <c r="D4" s="49"/>
    </row>
    <row r="5" spans="1:10" ht="13.5" customHeight="1">
      <c r="A5" t="s">
        <v>23</v>
      </c>
      <c r="B5" s="82" t="s">
        <v>58</v>
      </c>
      <c r="C5" s="83"/>
      <c r="D5" s="84"/>
      <c r="E5" t="s">
        <v>15</v>
      </c>
      <c r="F5" s="18"/>
      <c r="I5" t="s">
        <v>20</v>
      </c>
      <c r="J5" s="18" t="s">
        <v>61</v>
      </c>
    </row>
    <row r="6" spans="1:10" ht="7.5" customHeight="1" thickBot="1"/>
    <row r="7" spans="1:10" ht="15.75" thickBot="1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0">
      <c r="A8" s="3" t="s">
        <v>8</v>
      </c>
      <c r="B8" s="4" t="s">
        <v>9</v>
      </c>
      <c r="C8" s="5">
        <v>1133</v>
      </c>
      <c r="D8" s="25" t="s">
        <v>35</v>
      </c>
      <c r="E8" s="13">
        <v>200</v>
      </c>
      <c r="F8" s="19">
        <v>14.79</v>
      </c>
      <c r="G8" s="31">
        <v>201</v>
      </c>
      <c r="H8" s="19">
        <v>6.1</v>
      </c>
      <c r="I8" s="19">
        <v>7.3</v>
      </c>
      <c r="J8" s="33">
        <v>27.8</v>
      </c>
    </row>
    <row r="9" spans="1:10">
      <c r="A9" s="6"/>
      <c r="B9" s="2"/>
      <c r="C9" s="2">
        <v>153</v>
      </c>
      <c r="D9" s="26" t="s">
        <v>36</v>
      </c>
      <c r="E9" s="30" t="s">
        <v>25</v>
      </c>
      <c r="F9" s="20">
        <v>12.96</v>
      </c>
      <c r="G9" s="34">
        <v>104.2</v>
      </c>
      <c r="H9" s="34">
        <v>1.5</v>
      </c>
      <c r="I9" s="34">
        <v>7.5</v>
      </c>
      <c r="J9" s="35">
        <v>7.4</v>
      </c>
    </row>
    <row r="10" spans="1:10">
      <c r="A10" s="6"/>
      <c r="B10" s="1" t="s">
        <v>10</v>
      </c>
      <c r="C10" s="2">
        <v>361</v>
      </c>
      <c r="D10" s="26" t="s">
        <v>37</v>
      </c>
      <c r="E10" s="14">
        <v>180</v>
      </c>
      <c r="F10" s="20">
        <v>7.94</v>
      </c>
      <c r="G10" s="34">
        <v>95.6</v>
      </c>
      <c r="H10" s="34">
        <v>2.4</v>
      </c>
      <c r="I10" s="34">
        <v>3</v>
      </c>
      <c r="J10" s="35">
        <v>14.6</v>
      </c>
    </row>
    <row r="11" spans="1:10" ht="30">
      <c r="A11" s="6"/>
      <c r="B11" s="1" t="s">
        <v>16</v>
      </c>
      <c r="C11" s="2">
        <v>3</v>
      </c>
      <c r="D11" s="26" t="s">
        <v>26</v>
      </c>
      <c r="E11" s="14">
        <v>20</v>
      </c>
      <c r="F11" s="20">
        <v>0.87</v>
      </c>
      <c r="G11" s="34">
        <v>39.76</v>
      </c>
      <c r="H11" s="20">
        <v>1.22</v>
      </c>
      <c r="I11" s="20">
        <v>0.24</v>
      </c>
      <c r="J11" s="36">
        <v>8.18</v>
      </c>
    </row>
    <row r="12" spans="1:10">
      <c r="A12" s="6"/>
      <c r="B12" s="1"/>
      <c r="C12" s="2"/>
      <c r="D12" s="26"/>
      <c r="E12" s="14"/>
      <c r="F12" s="41">
        <v>36.56</v>
      </c>
      <c r="G12" s="40">
        <f>SUM(G8:G11)</f>
        <v>440.55999999999995</v>
      </c>
      <c r="H12" s="40">
        <f>SUM(H8:H11)</f>
        <v>11.22</v>
      </c>
      <c r="I12" s="40">
        <f>SUM(I8:I11)</f>
        <v>18.04</v>
      </c>
      <c r="J12" s="40">
        <f>SUM(J8:J11)</f>
        <v>57.980000000000004</v>
      </c>
    </row>
    <row r="13" spans="1:10" ht="15.75" thickBot="1">
      <c r="A13" s="6"/>
      <c r="B13" s="2"/>
      <c r="C13" s="2"/>
      <c r="D13" s="26"/>
      <c r="E13" s="14"/>
      <c r="F13" s="20"/>
      <c r="G13" s="14"/>
      <c r="H13" s="14"/>
      <c r="I13" s="14"/>
      <c r="J13" s="15"/>
    </row>
    <row r="14" spans="1:10">
      <c r="A14" s="3" t="s">
        <v>11</v>
      </c>
      <c r="B14" s="9" t="s">
        <v>34</v>
      </c>
      <c r="C14" s="5">
        <v>9</v>
      </c>
      <c r="D14" s="25" t="s">
        <v>38</v>
      </c>
      <c r="E14" s="13">
        <v>150</v>
      </c>
      <c r="F14" s="19">
        <v>8.5500000000000007</v>
      </c>
      <c r="G14" s="31">
        <v>72</v>
      </c>
      <c r="H14" s="31">
        <v>0</v>
      </c>
      <c r="I14" s="13">
        <v>0</v>
      </c>
      <c r="J14" s="32">
        <v>18</v>
      </c>
    </row>
    <row r="15" spans="1:10">
      <c r="A15" s="6"/>
      <c r="B15" s="2"/>
      <c r="C15" s="2"/>
      <c r="D15" s="26"/>
      <c r="E15" s="14"/>
      <c r="F15" s="20"/>
      <c r="G15" s="14"/>
      <c r="H15" s="14"/>
      <c r="I15" s="14"/>
      <c r="J15" s="15"/>
    </row>
    <row r="16" spans="1:10">
      <c r="A16" s="50" t="s">
        <v>45</v>
      </c>
      <c r="B16" s="1" t="s">
        <v>12</v>
      </c>
      <c r="C16" s="2">
        <v>138</v>
      </c>
      <c r="D16" s="26" t="s">
        <v>39</v>
      </c>
      <c r="E16" s="14">
        <v>200</v>
      </c>
      <c r="F16" s="20">
        <v>28.7</v>
      </c>
      <c r="G16" s="34">
        <v>197.8</v>
      </c>
      <c r="H16" s="34">
        <v>13.8</v>
      </c>
      <c r="I16" s="34">
        <v>12.3</v>
      </c>
      <c r="J16" s="35">
        <v>8.4</v>
      </c>
    </row>
    <row r="17" spans="1:10">
      <c r="A17" s="6"/>
      <c r="B17" s="1" t="s">
        <v>13</v>
      </c>
      <c r="C17" s="2">
        <v>471</v>
      </c>
      <c r="D17" s="26" t="s">
        <v>40</v>
      </c>
      <c r="E17" s="14">
        <v>180</v>
      </c>
      <c r="F17" s="20">
        <v>65.64</v>
      </c>
      <c r="G17" s="34">
        <v>306.39999999999998</v>
      </c>
      <c r="H17" s="34">
        <v>17.8</v>
      </c>
      <c r="I17" s="34">
        <v>11</v>
      </c>
      <c r="J17" s="35">
        <v>34</v>
      </c>
    </row>
    <row r="18" spans="1:10">
      <c r="A18" s="6"/>
      <c r="B18" s="1" t="s">
        <v>41</v>
      </c>
      <c r="C18" s="2">
        <v>228</v>
      </c>
      <c r="D18" s="26" t="s">
        <v>44</v>
      </c>
      <c r="E18" s="14">
        <v>20</v>
      </c>
      <c r="F18" s="20">
        <v>3.57</v>
      </c>
      <c r="G18" s="34">
        <v>26.5</v>
      </c>
      <c r="H18" s="34">
        <v>0.4</v>
      </c>
      <c r="I18" s="34">
        <v>1.5</v>
      </c>
      <c r="J18" s="35">
        <v>2.9</v>
      </c>
    </row>
    <row r="19" spans="1:10">
      <c r="A19" s="6"/>
      <c r="B19" s="1" t="s">
        <v>21</v>
      </c>
      <c r="C19" s="2">
        <v>352</v>
      </c>
      <c r="D19" s="26" t="s">
        <v>42</v>
      </c>
      <c r="E19" s="14">
        <v>180</v>
      </c>
      <c r="F19" s="20">
        <v>2.2999999999999998</v>
      </c>
      <c r="G19" s="34">
        <v>85.7</v>
      </c>
      <c r="H19" s="34">
        <v>0.4</v>
      </c>
      <c r="I19" s="34">
        <v>0</v>
      </c>
      <c r="J19" s="35">
        <v>21</v>
      </c>
    </row>
    <row r="20" spans="1:10">
      <c r="A20" s="6"/>
      <c r="B20" s="1" t="s">
        <v>17</v>
      </c>
      <c r="C20" s="2">
        <v>2</v>
      </c>
      <c r="D20" s="26" t="s">
        <v>24</v>
      </c>
      <c r="E20" s="14">
        <v>25</v>
      </c>
      <c r="F20" s="20">
        <v>1.45</v>
      </c>
      <c r="G20" s="34">
        <v>59.8</v>
      </c>
      <c r="H20" s="34">
        <v>2.5</v>
      </c>
      <c r="I20" s="34">
        <v>0.8</v>
      </c>
      <c r="J20" s="35">
        <v>10.8</v>
      </c>
    </row>
    <row r="21" spans="1:10" ht="30">
      <c r="A21" s="6"/>
      <c r="B21" s="1" t="s">
        <v>14</v>
      </c>
      <c r="C21" s="2">
        <v>3</v>
      </c>
      <c r="D21" s="26" t="s">
        <v>26</v>
      </c>
      <c r="E21" s="14">
        <v>25</v>
      </c>
      <c r="F21" s="20">
        <v>1.69</v>
      </c>
      <c r="G21" s="20">
        <v>43.5</v>
      </c>
      <c r="H21" s="20">
        <v>1.65</v>
      </c>
      <c r="I21" s="34">
        <v>0.3</v>
      </c>
      <c r="J21" s="36">
        <v>8.5500000000000007</v>
      </c>
    </row>
    <row r="22" spans="1:10">
      <c r="A22" s="6"/>
      <c r="B22" s="22"/>
      <c r="C22" s="22"/>
      <c r="D22" s="28"/>
      <c r="E22" s="23"/>
      <c r="F22" s="46">
        <v>103.35</v>
      </c>
      <c r="G22" s="46">
        <f>SUM(G16:G21)</f>
        <v>719.7</v>
      </c>
      <c r="H22" s="46">
        <f>SUM(H16:H21)</f>
        <v>36.549999999999997</v>
      </c>
      <c r="I22" s="46">
        <f>SUM(I16:I21)</f>
        <v>25.900000000000002</v>
      </c>
      <c r="J22" s="46">
        <f>SUM(J16:J21)</f>
        <v>85.649999999999991</v>
      </c>
    </row>
    <row r="23" spans="1:10" ht="15.75" thickBot="1">
      <c r="A23" s="7"/>
      <c r="B23" s="8"/>
      <c r="C23" s="8"/>
      <c r="D23" s="27"/>
      <c r="E23" s="16"/>
      <c r="F23" s="21"/>
      <c r="G23" s="16"/>
      <c r="H23" s="16"/>
      <c r="I23" s="16"/>
      <c r="J23" s="17"/>
    </row>
    <row r="24" spans="1:10" ht="17.25" customHeight="1">
      <c r="A24" s="3" t="s">
        <v>22</v>
      </c>
      <c r="B24" s="9" t="s">
        <v>27</v>
      </c>
      <c r="C24" s="5">
        <v>357</v>
      </c>
      <c r="D24" s="85" t="s">
        <v>43</v>
      </c>
      <c r="E24" s="37" t="s">
        <v>46</v>
      </c>
      <c r="F24" s="19">
        <v>10.45</v>
      </c>
      <c r="G24" s="55">
        <v>115.6</v>
      </c>
      <c r="H24" s="55">
        <v>2.6</v>
      </c>
      <c r="I24" s="55">
        <v>4.8</v>
      </c>
      <c r="J24" s="56">
        <v>15.8</v>
      </c>
    </row>
    <row r="25" spans="1:10">
      <c r="A25" s="6"/>
      <c r="B25" s="29"/>
      <c r="C25" s="51"/>
      <c r="D25" s="86"/>
      <c r="E25" s="52" t="s">
        <v>47</v>
      </c>
      <c r="F25" s="53">
        <v>15.2</v>
      </c>
      <c r="G25" s="57">
        <v>49.5</v>
      </c>
      <c r="H25" s="57">
        <v>1.08</v>
      </c>
      <c r="I25" s="57">
        <v>1.28</v>
      </c>
      <c r="J25" s="58">
        <v>8.4</v>
      </c>
    </row>
    <row r="26" spans="1:10">
      <c r="A26" s="6"/>
      <c r="B26" s="29" t="s">
        <v>21</v>
      </c>
      <c r="C26" s="2">
        <v>5</v>
      </c>
      <c r="D26" s="26" t="s">
        <v>57</v>
      </c>
      <c r="E26" s="14">
        <v>180</v>
      </c>
      <c r="F26" s="20">
        <v>13.5</v>
      </c>
      <c r="G26" s="59">
        <v>138.6</v>
      </c>
      <c r="H26" s="60">
        <v>4.7</v>
      </c>
      <c r="I26" s="60">
        <v>4.5</v>
      </c>
      <c r="J26" s="60">
        <v>19.8</v>
      </c>
    </row>
    <row r="27" spans="1:10">
      <c r="A27" s="6"/>
      <c r="B27" s="22"/>
      <c r="C27" s="22"/>
      <c r="D27" s="28"/>
      <c r="E27" s="23"/>
      <c r="F27" s="46">
        <v>46.88</v>
      </c>
      <c r="G27" s="42">
        <f>SUM(G24:G26)</f>
        <v>303.7</v>
      </c>
      <c r="H27" s="42">
        <f>SUM(H24:H26)</f>
        <v>8.3800000000000008</v>
      </c>
      <c r="I27" s="42">
        <f>SUM(I24:I26)</f>
        <v>10.58</v>
      </c>
      <c r="J27" s="42">
        <f>SUM(J24:J26)</f>
        <v>44</v>
      </c>
    </row>
    <row r="28" spans="1:10">
      <c r="A28" s="6"/>
      <c r="B28" s="22"/>
      <c r="C28" s="22"/>
      <c r="D28" s="28"/>
      <c r="E28" s="23"/>
      <c r="F28" s="24"/>
      <c r="G28" s="23"/>
      <c r="H28" s="39"/>
      <c r="I28" s="39"/>
      <c r="J28" s="38"/>
    </row>
    <row r="29" spans="1:10" ht="15.75" thickBot="1">
      <c r="A29" s="7"/>
      <c r="B29" s="43" t="s">
        <v>28</v>
      </c>
      <c r="C29" s="8"/>
      <c r="D29" s="27"/>
      <c r="E29" s="16"/>
      <c r="F29" s="45">
        <v>195.34</v>
      </c>
      <c r="G29" s="44">
        <f>SUM(G12,G14,G22,G27)</f>
        <v>1535.96</v>
      </c>
      <c r="H29" s="44">
        <f>SUM(H12,H14,H22,H27)</f>
        <v>56.15</v>
      </c>
      <c r="I29" s="44">
        <f>SUM(I12,I14,I22,I27)</f>
        <v>54.519999999999996</v>
      </c>
      <c r="J29" s="44">
        <f>SUM(J12,J14,J22,J27)</f>
        <v>205.63</v>
      </c>
    </row>
  </sheetData>
  <mergeCells count="2">
    <mergeCell ref="B5:D5"/>
    <mergeCell ref="D24:D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3:J29"/>
  <sheetViews>
    <sheetView showGridLines="0" topLeftCell="A8" workbookViewId="0">
      <selection activeCell="C12" sqref="C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3" spans="1:10" ht="23.25">
      <c r="D3" s="48" t="s">
        <v>33</v>
      </c>
    </row>
    <row r="4" spans="1:10" ht="23.25">
      <c r="D4" s="49"/>
    </row>
    <row r="5" spans="1:10">
      <c r="A5" t="s">
        <v>23</v>
      </c>
      <c r="B5" s="82" t="s">
        <v>59</v>
      </c>
      <c r="C5" s="83"/>
      <c r="D5" s="84"/>
      <c r="E5" t="s">
        <v>15</v>
      </c>
      <c r="F5" s="18"/>
      <c r="I5" t="s">
        <v>20</v>
      </c>
      <c r="J5" s="18" t="s">
        <v>61</v>
      </c>
    </row>
    <row r="6" spans="1:10" ht="7.5" customHeight="1" thickBot="1"/>
    <row r="7" spans="1:10" ht="15.75" thickBot="1">
      <c r="A7" s="10" t="s">
        <v>0</v>
      </c>
      <c r="B7" s="11" t="s">
        <v>1</v>
      </c>
      <c r="C7" s="11" t="s">
        <v>18</v>
      </c>
      <c r="D7" s="11" t="s">
        <v>2</v>
      </c>
      <c r="E7" s="11" t="s">
        <v>19</v>
      </c>
      <c r="F7" s="11" t="s">
        <v>3</v>
      </c>
      <c r="G7" s="11" t="s">
        <v>4</v>
      </c>
      <c r="H7" s="11" t="s">
        <v>5</v>
      </c>
      <c r="I7" s="11" t="s">
        <v>6</v>
      </c>
      <c r="J7" s="12" t="s">
        <v>7</v>
      </c>
    </row>
    <row r="8" spans="1:10">
      <c r="A8" s="3" t="s">
        <v>8</v>
      </c>
      <c r="B8" s="4" t="s">
        <v>9</v>
      </c>
      <c r="C8" s="5">
        <v>1133</v>
      </c>
      <c r="D8" s="25" t="s">
        <v>35</v>
      </c>
      <c r="E8" s="13">
        <v>150</v>
      </c>
      <c r="F8" s="61">
        <v>14.79</v>
      </c>
      <c r="G8" s="62">
        <v>150.5</v>
      </c>
      <c r="H8" s="63">
        <v>4.5</v>
      </c>
      <c r="I8" s="63">
        <v>5.5</v>
      </c>
      <c r="J8" s="63">
        <v>20.7</v>
      </c>
    </row>
    <row r="9" spans="1:10">
      <c r="A9" s="6"/>
      <c r="B9" s="2"/>
      <c r="C9" s="2">
        <v>153</v>
      </c>
      <c r="D9" s="26" t="s">
        <v>36</v>
      </c>
      <c r="E9" s="30" t="s">
        <v>48</v>
      </c>
      <c r="F9" s="64">
        <v>12.96</v>
      </c>
      <c r="G9" s="65">
        <v>83.3</v>
      </c>
      <c r="H9" s="63">
        <v>1.2</v>
      </c>
      <c r="I9" s="63">
        <v>6</v>
      </c>
      <c r="J9" s="63">
        <v>5.9</v>
      </c>
    </row>
    <row r="10" spans="1:10">
      <c r="A10" s="6"/>
      <c r="B10" s="1" t="s">
        <v>10</v>
      </c>
      <c r="C10" s="2">
        <v>361</v>
      </c>
      <c r="D10" s="26" t="s">
        <v>37</v>
      </c>
      <c r="E10" s="14">
        <v>165</v>
      </c>
      <c r="F10" s="64">
        <v>7.94</v>
      </c>
      <c r="G10" s="65">
        <v>80.599999999999994</v>
      </c>
      <c r="H10" s="63">
        <v>2.4</v>
      </c>
      <c r="I10" s="63">
        <v>2.2000000000000002</v>
      </c>
      <c r="J10" s="63">
        <v>11.4</v>
      </c>
    </row>
    <row r="11" spans="1:10" ht="30">
      <c r="A11" s="6"/>
      <c r="B11" s="1" t="s">
        <v>16</v>
      </c>
      <c r="C11" s="2">
        <v>3</v>
      </c>
      <c r="D11" s="26" t="s">
        <v>26</v>
      </c>
      <c r="E11" s="14">
        <v>13</v>
      </c>
      <c r="F11" s="64">
        <v>0.87</v>
      </c>
      <c r="G11" s="65">
        <v>27.6</v>
      </c>
      <c r="H11" s="63">
        <v>1</v>
      </c>
      <c r="I11" s="63">
        <v>0.2</v>
      </c>
      <c r="J11" s="63">
        <v>6.05</v>
      </c>
    </row>
    <row r="12" spans="1:10">
      <c r="A12" s="6"/>
      <c r="B12" s="1"/>
      <c r="C12" s="2"/>
      <c r="D12" s="26"/>
      <c r="E12" s="14"/>
      <c r="F12" s="66">
        <v>36.56</v>
      </c>
      <c r="G12" s="67">
        <f>SUM(G8:G11)</f>
        <v>342</v>
      </c>
      <c r="H12" s="67">
        <f>SUM(H8:H11)</f>
        <v>9.1</v>
      </c>
      <c r="I12" s="67">
        <f>SUM(I8:I11)</f>
        <v>13.899999999999999</v>
      </c>
      <c r="J12" s="67">
        <f>SUM(J8:J11)</f>
        <v>44.05</v>
      </c>
    </row>
    <row r="13" spans="1:10" ht="15.75" thickBot="1">
      <c r="A13" s="6"/>
      <c r="B13" s="2"/>
      <c r="C13" s="2"/>
      <c r="D13" s="26"/>
      <c r="E13" s="14"/>
      <c r="F13" s="64"/>
      <c r="G13" s="68"/>
      <c r="H13" s="68"/>
      <c r="I13" s="68"/>
      <c r="J13" s="69"/>
    </row>
    <row r="14" spans="1:10">
      <c r="A14" s="3" t="s">
        <v>11</v>
      </c>
      <c r="B14" s="9" t="s">
        <v>34</v>
      </c>
      <c r="C14" s="5">
        <v>9</v>
      </c>
      <c r="D14" s="25" t="s">
        <v>38</v>
      </c>
      <c r="E14" s="13">
        <v>110</v>
      </c>
      <c r="F14" s="61">
        <v>8.5500000000000007</v>
      </c>
      <c r="G14" s="62">
        <v>49.5</v>
      </c>
      <c r="H14" s="62">
        <v>0</v>
      </c>
      <c r="I14" s="70">
        <v>0</v>
      </c>
      <c r="J14" s="71">
        <v>12.1</v>
      </c>
    </row>
    <row r="15" spans="1:10">
      <c r="A15" s="6"/>
      <c r="B15" s="2"/>
      <c r="C15" s="2"/>
      <c r="D15" s="26"/>
      <c r="E15" s="14"/>
      <c r="F15" s="64"/>
      <c r="G15" s="68"/>
      <c r="H15" s="68"/>
      <c r="I15" s="68"/>
      <c r="J15" s="69"/>
    </row>
    <row r="16" spans="1:10">
      <c r="A16" s="50" t="s">
        <v>45</v>
      </c>
      <c r="B16" s="1" t="s">
        <v>12</v>
      </c>
      <c r="C16" s="2">
        <v>138</v>
      </c>
      <c r="D16" s="26" t="s">
        <v>39</v>
      </c>
      <c r="E16" s="14">
        <v>160</v>
      </c>
      <c r="F16" s="64">
        <v>28.7</v>
      </c>
      <c r="G16" s="65">
        <v>157.9</v>
      </c>
      <c r="H16" s="63">
        <v>11</v>
      </c>
      <c r="I16" s="63">
        <v>9.8000000000000007</v>
      </c>
      <c r="J16" s="63">
        <v>6.7</v>
      </c>
    </row>
    <row r="17" spans="1:10">
      <c r="A17" s="6"/>
      <c r="B17" s="1" t="s">
        <v>13</v>
      </c>
      <c r="C17" s="2">
        <v>471</v>
      </c>
      <c r="D17" s="26" t="s">
        <v>40</v>
      </c>
      <c r="E17" s="14">
        <v>144</v>
      </c>
      <c r="F17" s="64">
        <v>65.64</v>
      </c>
      <c r="G17" s="63">
        <v>245.1</v>
      </c>
      <c r="H17" s="63">
        <v>14.3</v>
      </c>
      <c r="I17" s="63">
        <v>8.8000000000000007</v>
      </c>
      <c r="J17" s="63">
        <v>27.2</v>
      </c>
    </row>
    <row r="18" spans="1:10">
      <c r="A18" s="6"/>
      <c r="B18" s="1" t="s">
        <v>41</v>
      </c>
      <c r="C18" s="2">
        <v>228</v>
      </c>
      <c r="D18" s="26" t="s">
        <v>44</v>
      </c>
      <c r="E18" s="14">
        <v>16</v>
      </c>
      <c r="F18" s="64">
        <v>3.57</v>
      </c>
      <c r="G18" s="63">
        <v>21.2</v>
      </c>
      <c r="H18" s="63">
        <v>0.3</v>
      </c>
      <c r="I18" s="63">
        <v>1.2</v>
      </c>
      <c r="J18" s="63">
        <v>2.2999999999999998</v>
      </c>
    </row>
    <row r="19" spans="1:10">
      <c r="A19" s="6"/>
      <c r="B19" s="1" t="s">
        <v>21</v>
      </c>
      <c r="C19" s="2">
        <v>352</v>
      </c>
      <c r="D19" s="26" t="s">
        <v>42</v>
      </c>
      <c r="E19" s="14">
        <v>150</v>
      </c>
      <c r="F19" s="64">
        <v>2.2999999999999998</v>
      </c>
      <c r="G19" s="63">
        <v>68.099999999999994</v>
      </c>
      <c r="H19" s="63">
        <v>0.3</v>
      </c>
      <c r="I19" s="63">
        <v>0</v>
      </c>
      <c r="J19" s="63">
        <v>16.7</v>
      </c>
    </row>
    <row r="20" spans="1:10">
      <c r="A20" s="6"/>
      <c r="B20" s="1" t="s">
        <v>17</v>
      </c>
      <c r="C20" s="2">
        <v>2</v>
      </c>
      <c r="D20" s="26" t="s">
        <v>24</v>
      </c>
      <c r="E20" s="14">
        <v>20</v>
      </c>
      <c r="F20" s="64">
        <v>1.45</v>
      </c>
      <c r="G20" s="72">
        <v>47.8</v>
      </c>
      <c r="H20" s="72">
        <v>2</v>
      </c>
      <c r="I20" s="72">
        <v>0.6</v>
      </c>
      <c r="J20" s="72">
        <v>8.6</v>
      </c>
    </row>
    <row r="21" spans="1:10" ht="30">
      <c r="A21" s="6"/>
      <c r="B21" s="1" t="s">
        <v>14</v>
      </c>
      <c r="C21" s="2">
        <v>3</v>
      </c>
      <c r="D21" s="26" t="s">
        <v>26</v>
      </c>
      <c r="E21" s="14">
        <v>20</v>
      </c>
      <c r="F21" s="64">
        <v>1.69</v>
      </c>
      <c r="G21" s="73">
        <v>34.799999999999997</v>
      </c>
      <c r="H21" s="73">
        <v>1.32</v>
      </c>
      <c r="I21" s="73">
        <v>0.24</v>
      </c>
      <c r="J21" s="73">
        <v>6.84</v>
      </c>
    </row>
    <row r="22" spans="1:10">
      <c r="A22" s="6"/>
      <c r="B22" s="22"/>
      <c r="C22" s="22"/>
      <c r="D22" s="28"/>
      <c r="E22" s="23"/>
      <c r="F22" s="74">
        <v>103.35</v>
      </c>
      <c r="G22" s="74">
        <f>SUM(G16:G21)</f>
        <v>574.89999999999986</v>
      </c>
      <c r="H22" s="74">
        <f>SUM(H16:H21)</f>
        <v>29.220000000000002</v>
      </c>
      <c r="I22" s="74">
        <f>SUM(I16:I21)</f>
        <v>20.64</v>
      </c>
      <c r="J22" s="74">
        <f>SUM(J16:J21)</f>
        <v>68.339999999999989</v>
      </c>
    </row>
    <row r="23" spans="1:10" ht="15.75" thickBot="1">
      <c r="A23" s="7"/>
      <c r="B23" s="8"/>
      <c r="C23" s="8"/>
      <c r="D23" s="27"/>
      <c r="E23" s="16"/>
      <c r="F23" s="75"/>
      <c r="G23" s="76"/>
      <c r="H23" s="76"/>
      <c r="I23" s="76"/>
      <c r="J23" s="77"/>
    </row>
    <row r="24" spans="1:10" ht="30" customHeight="1">
      <c r="A24" s="3" t="s">
        <v>22</v>
      </c>
      <c r="B24" s="9" t="s">
        <v>27</v>
      </c>
      <c r="C24" s="5">
        <v>357</v>
      </c>
      <c r="D24" s="85" t="s">
        <v>43</v>
      </c>
      <c r="E24" s="37" t="s">
        <v>49</v>
      </c>
      <c r="F24" s="61">
        <v>10.45</v>
      </c>
      <c r="G24" s="63">
        <v>92.5</v>
      </c>
      <c r="H24" s="63">
        <v>2.1</v>
      </c>
      <c r="I24" s="63">
        <v>3.9</v>
      </c>
      <c r="J24" s="63">
        <v>12.6</v>
      </c>
    </row>
    <row r="25" spans="1:10">
      <c r="A25" s="6"/>
      <c r="B25" s="29"/>
      <c r="C25" s="51"/>
      <c r="D25" s="86"/>
      <c r="E25" s="52" t="s">
        <v>50</v>
      </c>
      <c r="F25" s="78">
        <v>15.2</v>
      </c>
      <c r="G25" s="63">
        <v>39.520000000000003</v>
      </c>
      <c r="H25" s="63">
        <v>0.86</v>
      </c>
      <c r="I25" s="63">
        <v>1.02</v>
      </c>
      <c r="J25" s="63">
        <v>6.72</v>
      </c>
    </row>
    <row r="26" spans="1:10">
      <c r="A26" s="6"/>
      <c r="B26" s="29" t="s">
        <v>21</v>
      </c>
      <c r="C26" s="2">
        <v>5</v>
      </c>
      <c r="D26" s="26" t="s">
        <v>51</v>
      </c>
      <c r="E26" s="14">
        <v>150</v>
      </c>
      <c r="F26" s="64">
        <v>13.5</v>
      </c>
      <c r="G26" s="65">
        <v>84</v>
      </c>
      <c r="H26" s="63">
        <v>4.2</v>
      </c>
      <c r="I26" s="63">
        <v>4.8</v>
      </c>
      <c r="J26" s="63">
        <v>6.15</v>
      </c>
    </row>
    <row r="27" spans="1:10">
      <c r="A27" s="6"/>
      <c r="B27" s="22"/>
      <c r="C27" s="22"/>
      <c r="D27" s="28"/>
      <c r="E27" s="23"/>
      <c r="F27" s="74">
        <v>46.88</v>
      </c>
      <c r="G27" s="79">
        <f>SUM(G24:G26)</f>
        <v>216.02</v>
      </c>
      <c r="H27" s="79">
        <f>SUM(H24:H26)</f>
        <v>7.16</v>
      </c>
      <c r="I27" s="79">
        <f>SUM(I24:I26)</f>
        <v>9.7199999999999989</v>
      </c>
      <c r="J27" s="79">
        <f>SUM(J24:J26)</f>
        <v>25.47</v>
      </c>
    </row>
    <row r="28" spans="1:10">
      <c r="A28" s="6"/>
      <c r="B28" s="22"/>
      <c r="C28" s="22"/>
      <c r="D28" s="28"/>
      <c r="E28" s="23"/>
      <c r="F28" s="24"/>
      <c r="G28" s="23"/>
      <c r="H28" s="39"/>
      <c r="I28" s="39"/>
      <c r="J28" s="38"/>
    </row>
    <row r="29" spans="1:10" ht="15.75" thickBot="1">
      <c r="A29" s="7"/>
      <c r="B29" s="43" t="s">
        <v>28</v>
      </c>
      <c r="C29" s="8"/>
      <c r="D29" s="27"/>
      <c r="E29" s="16"/>
      <c r="F29" s="45">
        <v>195.34</v>
      </c>
      <c r="G29" s="44">
        <f>SUM(G12,G14,G22,G27)</f>
        <v>1182.4199999999998</v>
      </c>
      <c r="H29" s="44">
        <f>SUM(H12,H14,H22,H27)</f>
        <v>45.480000000000004</v>
      </c>
      <c r="I29" s="44">
        <f>SUM(I12,I14,I22,I27)</f>
        <v>44.26</v>
      </c>
      <c r="J29" s="44">
        <f>SUM(J12,J14,J22,J27)</f>
        <v>149.95999999999998</v>
      </c>
    </row>
  </sheetData>
  <mergeCells count="2">
    <mergeCell ref="B5:D5"/>
    <mergeCell ref="D24:D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2"/>
  <sheetViews>
    <sheetView showGridLines="0" topLeftCell="A7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G1" s="47" t="s">
        <v>29</v>
      </c>
    </row>
    <row r="2" spans="1:10">
      <c r="G2" t="s">
        <v>30</v>
      </c>
    </row>
    <row r="3" spans="1:10">
      <c r="G3" t="s">
        <v>31</v>
      </c>
    </row>
    <row r="4" spans="1:10">
      <c r="G4" t="s">
        <v>32</v>
      </c>
    </row>
    <row r="7" spans="1:10" ht="23.25">
      <c r="D7" s="48" t="s">
        <v>33</v>
      </c>
    </row>
    <row r="8" spans="1:10" ht="23.25">
      <c r="D8" s="49"/>
    </row>
    <row r="9" spans="1:10">
      <c r="A9" t="s">
        <v>23</v>
      </c>
      <c r="B9" s="82" t="s">
        <v>60</v>
      </c>
      <c r="C9" s="83"/>
      <c r="D9" s="84"/>
      <c r="E9" t="s">
        <v>15</v>
      </c>
      <c r="F9" s="18"/>
      <c r="I9" t="s">
        <v>20</v>
      </c>
      <c r="J9" s="18" t="s">
        <v>61</v>
      </c>
    </row>
    <row r="10" spans="1:10" ht="7.5" customHeight="1" thickBot="1"/>
    <row r="11" spans="1:10" ht="15.75" thickBot="1">
      <c r="A11" s="10" t="s">
        <v>0</v>
      </c>
      <c r="B11" s="11" t="s">
        <v>1</v>
      </c>
      <c r="C11" s="11" t="s">
        <v>18</v>
      </c>
      <c r="D11" s="11" t="s">
        <v>2</v>
      </c>
      <c r="E11" s="11" t="s">
        <v>19</v>
      </c>
      <c r="F11" s="11" t="s">
        <v>3</v>
      </c>
      <c r="G11" s="11" t="s">
        <v>4</v>
      </c>
      <c r="H11" s="11" t="s">
        <v>5</v>
      </c>
      <c r="I11" s="11" t="s">
        <v>6</v>
      </c>
      <c r="J11" s="12" t="s">
        <v>7</v>
      </c>
    </row>
    <row r="12" spans="1:10">
      <c r="A12" s="3" t="s">
        <v>8</v>
      </c>
      <c r="B12" s="4" t="s">
        <v>9</v>
      </c>
      <c r="C12" s="5">
        <v>1133</v>
      </c>
      <c r="D12" s="25" t="s">
        <v>35</v>
      </c>
      <c r="E12" s="13">
        <v>150</v>
      </c>
      <c r="F12" s="61">
        <v>14.79</v>
      </c>
      <c r="G12" s="62">
        <v>138.19999999999999</v>
      </c>
      <c r="H12" s="63">
        <v>2.5</v>
      </c>
      <c r="I12" s="63">
        <v>6.5</v>
      </c>
      <c r="J12" s="63">
        <v>17.399999999999999</v>
      </c>
    </row>
    <row r="13" spans="1:10">
      <c r="A13" s="6"/>
      <c r="B13" s="2"/>
      <c r="C13" s="2">
        <v>153</v>
      </c>
      <c r="D13" s="26" t="s">
        <v>52</v>
      </c>
      <c r="E13" s="30" t="s">
        <v>53</v>
      </c>
      <c r="F13" s="64">
        <v>12.96</v>
      </c>
      <c r="G13" s="65">
        <v>73.3</v>
      </c>
      <c r="H13" s="63">
        <v>4.0999999999999996</v>
      </c>
      <c r="I13" s="63">
        <v>3</v>
      </c>
      <c r="J13" s="63">
        <v>7.2</v>
      </c>
    </row>
    <row r="14" spans="1:10">
      <c r="A14" s="6"/>
      <c r="B14" s="1" t="s">
        <v>10</v>
      </c>
      <c r="C14" s="2">
        <v>361</v>
      </c>
      <c r="D14" s="26" t="s">
        <v>54</v>
      </c>
      <c r="E14" s="14">
        <v>165</v>
      </c>
      <c r="F14" s="64">
        <v>7.94</v>
      </c>
      <c r="G14" s="65">
        <v>33.700000000000003</v>
      </c>
      <c r="H14" s="81">
        <v>0.1</v>
      </c>
      <c r="I14" s="81">
        <v>0.1</v>
      </c>
      <c r="J14" s="81">
        <v>8.1</v>
      </c>
    </row>
    <row r="15" spans="1:10" ht="30">
      <c r="A15" s="6"/>
      <c r="B15" s="1" t="s">
        <v>16</v>
      </c>
      <c r="C15" s="2">
        <v>3</v>
      </c>
      <c r="D15" s="26" t="s">
        <v>26</v>
      </c>
      <c r="E15" s="14">
        <v>13</v>
      </c>
      <c r="F15" s="64">
        <v>0.87</v>
      </c>
      <c r="G15" s="65">
        <v>27.6</v>
      </c>
      <c r="H15" s="63">
        <v>1</v>
      </c>
      <c r="I15" s="63">
        <v>0.2</v>
      </c>
      <c r="J15" s="63">
        <v>6.05</v>
      </c>
    </row>
    <row r="16" spans="1:10">
      <c r="A16" s="6"/>
      <c r="B16" s="1"/>
      <c r="C16" s="2"/>
      <c r="D16" s="26"/>
      <c r="E16" s="14"/>
      <c r="F16" s="66">
        <v>36.56</v>
      </c>
      <c r="G16" s="67">
        <f>SUM(G12:G15)</f>
        <v>272.8</v>
      </c>
      <c r="H16" s="67">
        <f>SUM(H12:H15)</f>
        <v>7.6999999999999993</v>
      </c>
      <c r="I16" s="67">
        <f>SUM(I12:I15)</f>
        <v>9.7999999999999989</v>
      </c>
      <c r="J16" s="67">
        <f>SUM(J12:J15)</f>
        <v>38.749999999999993</v>
      </c>
    </row>
    <row r="17" spans="1:10" ht="15.75" thickBot="1">
      <c r="A17" s="6"/>
      <c r="B17" s="2"/>
      <c r="C17" s="2"/>
      <c r="D17" s="26"/>
      <c r="E17" s="14"/>
      <c r="F17" s="64"/>
      <c r="G17" s="68"/>
      <c r="H17" s="68"/>
      <c r="I17" s="68"/>
      <c r="J17" s="69"/>
    </row>
    <row r="18" spans="1:10">
      <c r="A18" s="3" t="s">
        <v>11</v>
      </c>
      <c r="B18" s="9" t="s">
        <v>34</v>
      </c>
      <c r="C18" s="5">
        <v>9</v>
      </c>
      <c r="D18" s="25" t="s">
        <v>38</v>
      </c>
      <c r="E18" s="13">
        <v>130</v>
      </c>
      <c r="F18" s="61">
        <v>8.5500000000000007</v>
      </c>
      <c r="G18" s="62">
        <v>59.8</v>
      </c>
      <c r="H18" s="62">
        <v>0</v>
      </c>
      <c r="I18" s="70">
        <v>0</v>
      </c>
      <c r="J18" s="71">
        <v>15</v>
      </c>
    </row>
    <row r="19" spans="1:10">
      <c r="A19" s="6"/>
      <c r="B19" s="2"/>
      <c r="C19" s="2"/>
      <c r="D19" s="26"/>
      <c r="E19" s="14"/>
      <c r="F19" s="64"/>
      <c r="G19" s="68"/>
      <c r="H19" s="68"/>
      <c r="I19" s="68"/>
      <c r="J19" s="69"/>
    </row>
    <row r="20" spans="1:10">
      <c r="A20" s="50" t="s">
        <v>45</v>
      </c>
      <c r="B20" s="1" t="s">
        <v>12</v>
      </c>
      <c r="C20" s="2">
        <v>138</v>
      </c>
      <c r="D20" s="26" t="s">
        <v>55</v>
      </c>
      <c r="E20" s="14">
        <v>170</v>
      </c>
      <c r="F20" s="64">
        <v>28.7</v>
      </c>
      <c r="G20" s="65">
        <v>163.1</v>
      </c>
      <c r="H20" s="80">
        <v>12</v>
      </c>
      <c r="I20" s="80">
        <v>9.8000000000000007</v>
      </c>
      <c r="J20" s="80">
        <v>7.2</v>
      </c>
    </row>
    <row r="21" spans="1:10">
      <c r="A21" s="6"/>
      <c r="B21" s="1" t="s">
        <v>13</v>
      </c>
      <c r="C21" s="2">
        <v>471</v>
      </c>
      <c r="D21" s="26" t="s">
        <v>40</v>
      </c>
      <c r="E21" s="14">
        <v>160</v>
      </c>
      <c r="F21" s="64">
        <v>65.64</v>
      </c>
      <c r="G21" s="63">
        <v>272.3</v>
      </c>
      <c r="H21" s="63">
        <v>15.9</v>
      </c>
      <c r="I21" s="63">
        <v>9.8000000000000007</v>
      </c>
      <c r="J21" s="63">
        <v>30.2</v>
      </c>
    </row>
    <row r="22" spans="1:10">
      <c r="A22" s="6"/>
      <c r="B22" s="1" t="s">
        <v>41</v>
      </c>
      <c r="C22" s="2">
        <v>228</v>
      </c>
      <c r="D22" s="26" t="s">
        <v>44</v>
      </c>
      <c r="E22" s="14">
        <v>16</v>
      </c>
      <c r="F22" s="64">
        <v>3.57</v>
      </c>
      <c r="G22" s="63">
        <v>21.2</v>
      </c>
      <c r="H22" s="63">
        <v>0.3</v>
      </c>
      <c r="I22" s="63">
        <v>1.2</v>
      </c>
      <c r="J22" s="63">
        <v>2.2999999999999998</v>
      </c>
    </row>
    <row r="23" spans="1:10">
      <c r="A23" s="6"/>
      <c r="B23" s="1" t="s">
        <v>21</v>
      </c>
      <c r="C23" s="2">
        <v>352</v>
      </c>
      <c r="D23" s="26" t="s">
        <v>42</v>
      </c>
      <c r="E23" s="14">
        <v>150</v>
      </c>
      <c r="F23" s="64">
        <v>2.2999999999999998</v>
      </c>
      <c r="G23" s="63">
        <v>68.099999999999994</v>
      </c>
      <c r="H23" s="63">
        <v>0.3</v>
      </c>
      <c r="I23" s="63">
        <v>0</v>
      </c>
      <c r="J23" s="63">
        <v>16.7</v>
      </c>
    </row>
    <row r="24" spans="1:10">
      <c r="A24" s="6"/>
      <c r="B24" s="1" t="s">
        <v>17</v>
      </c>
      <c r="C24" s="2">
        <v>2</v>
      </c>
      <c r="D24" s="26" t="s">
        <v>24</v>
      </c>
      <c r="E24" s="14">
        <v>20</v>
      </c>
      <c r="F24" s="64">
        <v>1.45</v>
      </c>
      <c r="G24" s="72">
        <v>47.8</v>
      </c>
      <c r="H24" s="72">
        <v>2</v>
      </c>
      <c r="I24" s="72">
        <v>0.6</v>
      </c>
      <c r="J24" s="72">
        <v>8.6</v>
      </c>
    </row>
    <row r="25" spans="1:10" ht="30">
      <c r="A25" s="6"/>
      <c r="B25" s="1" t="s">
        <v>14</v>
      </c>
      <c r="C25" s="2">
        <v>3</v>
      </c>
      <c r="D25" s="26" t="s">
        <v>26</v>
      </c>
      <c r="E25" s="14">
        <v>20</v>
      </c>
      <c r="F25" s="64">
        <v>1.69</v>
      </c>
      <c r="G25" s="73">
        <v>34.799999999999997</v>
      </c>
      <c r="H25" s="73">
        <v>1.32</v>
      </c>
      <c r="I25" s="73">
        <v>0.24</v>
      </c>
      <c r="J25" s="73">
        <v>6.84</v>
      </c>
    </row>
    <row r="26" spans="1:10">
      <c r="A26" s="6"/>
      <c r="B26" s="22"/>
      <c r="C26" s="22"/>
      <c r="D26" s="28"/>
      <c r="E26" s="23"/>
      <c r="F26" s="74">
        <v>103.35</v>
      </c>
      <c r="G26" s="74">
        <f>SUM(G20:G25)</f>
        <v>607.29999999999984</v>
      </c>
      <c r="H26" s="74">
        <f>SUM(H20:H25)</f>
        <v>31.82</v>
      </c>
      <c r="I26" s="74">
        <f>SUM(I20:I25)</f>
        <v>21.64</v>
      </c>
      <c r="J26" s="74">
        <f>SUM(J20:J25)</f>
        <v>71.839999999999989</v>
      </c>
    </row>
    <row r="27" spans="1:10" ht="15.75" thickBot="1">
      <c r="A27" s="7"/>
      <c r="B27" s="8"/>
      <c r="C27" s="8"/>
      <c r="D27" s="27"/>
      <c r="E27" s="16"/>
      <c r="F27" s="75"/>
      <c r="G27" s="76"/>
      <c r="H27" s="76"/>
      <c r="I27" s="76"/>
      <c r="J27" s="77"/>
    </row>
    <row r="28" spans="1:10" ht="30" customHeight="1">
      <c r="A28" s="3" t="s">
        <v>22</v>
      </c>
      <c r="B28" s="9" t="s">
        <v>27</v>
      </c>
      <c r="C28" s="5">
        <v>357</v>
      </c>
      <c r="D28" s="54" t="s">
        <v>56</v>
      </c>
      <c r="E28" s="37" t="s">
        <v>46</v>
      </c>
      <c r="F28" s="61">
        <v>10.45</v>
      </c>
      <c r="G28" s="63">
        <v>115.6</v>
      </c>
      <c r="H28" s="63">
        <v>2.6</v>
      </c>
      <c r="I28" s="63">
        <v>4.8</v>
      </c>
      <c r="J28" s="63">
        <v>15.8</v>
      </c>
    </row>
    <row r="29" spans="1:10">
      <c r="A29" s="6"/>
      <c r="B29" s="29" t="s">
        <v>21</v>
      </c>
      <c r="C29" s="2">
        <v>5</v>
      </c>
      <c r="D29" s="26" t="s">
        <v>51</v>
      </c>
      <c r="E29" s="14">
        <v>200</v>
      </c>
      <c r="F29" s="64">
        <v>13.5</v>
      </c>
      <c r="G29" s="65">
        <v>112</v>
      </c>
      <c r="H29" s="63">
        <v>5.6</v>
      </c>
      <c r="I29" s="63">
        <v>6.2</v>
      </c>
      <c r="J29" s="63">
        <v>8.1999999999999993</v>
      </c>
    </row>
    <row r="30" spans="1:10">
      <c r="A30" s="6"/>
      <c r="B30" s="22"/>
      <c r="C30" s="22"/>
      <c r="D30" s="28"/>
      <c r="E30" s="23"/>
      <c r="F30" s="74">
        <v>46.88</v>
      </c>
      <c r="G30" s="79">
        <f>SUM(G28:G29)</f>
        <v>227.6</v>
      </c>
      <c r="H30" s="79">
        <f>SUM(H28:H29)</f>
        <v>8.1999999999999993</v>
      </c>
      <c r="I30" s="79">
        <f>SUM(I28:I29)</f>
        <v>11</v>
      </c>
      <c r="J30" s="79">
        <f>SUM(J28:J29)</f>
        <v>24</v>
      </c>
    </row>
    <row r="31" spans="1:10">
      <c r="A31" s="6"/>
      <c r="B31" s="22"/>
      <c r="C31" s="22"/>
      <c r="D31" s="28"/>
      <c r="E31" s="23"/>
      <c r="F31" s="24"/>
      <c r="G31" s="23"/>
      <c r="H31" s="39"/>
      <c r="I31" s="39"/>
      <c r="J31" s="38"/>
    </row>
    <row r="32" spans="1:10" ht="15.75" thickBot="1">
      <c r="A32" s="7"/>
      <c r="B32" s="43" t="s">
        <v>28</v>
      </c>
      <c r="C32" s="8"/>
      <c r="D32" s="27"/>
      <c r="E32" s="16"/>
      <c r="F32" s="45">
        <v>195.34</v>
      </c>
      <c r="G32" s="44">
        <f>SUM(G16,G18,G26,G30)</f>
        <v>1167.4999999999998</v>
      </c>
      <c r="H32" s="44">
        <f>SUM(H16,H18,H26,H30)</f>
        <v>47.72</v>
      </c>
      <c r="I32" s="44">
        <f>SUM(I16,I18,I26,I30)</f>
        <v>42.44</v>
      </c>
      <c r="J32" s="44">
        <f>SUM(J16,J18,J26,J30)</f>
        <v>149.58999999999997</v>
      </c>
    </row>
  </sheetData>
  <mergeCells count="1">
    <mergeCell ref="B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3-8</vt:lpstr>
      <vt:lpstr>1,5-3</vt:lpstr>
      <vt:lpstr>1,5-3 аллерген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M-media</cp:lastModifiedBy>
  <dcterms:created xsi:type="dcterms:W3CDTF">2015-06-05T18:19:34Z</dcterms:created>
  <dcterms:modified xsi:type="dcterms:W3CDTF">2026-02-17T05:12:44Z</dcterms:modified>
</cp:coreProperties>
</file>