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арт\"/>
    </mc:Choice>
  </mc:AlternateContent>
  <bookViews>
    <workbookView xWindow="0" yWindow="0" windowWidth="20490" windowHeight="7650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28" i="3" l="1"/>
  <c r="I28" i="3"/>
  <c r="H28" i="3"/>
  <c r="G28" i="3"/>
  <c r="F28" i="3"/>
  <c r="J22" i="3"/>
  <c r="I22" i="3"/>
  <c r="H22" i="3"/>
  <c r="G22" i="3"/>
  <c r="F22" i="3"/>
  <c r="J12" i="3"/>
  <c r="I12" i="3"/>
  <c r="H12" i="3"/>
  <c r="G12" i="3"/>
  <c r="J28" i="2"/>
  <c r="I28" i="2"/>
  <c r="H28" i="2"/>
  <c r="G28" i="2"/>
  <c r="F28" i="2"/>
  <c r="J22" i="2"/>
  <c r="I22" i="2"/>
  <c r="H22" i="2"/>
  <c r="G22" i="2"/>
  <c r="F22" i="2"/>
  <c r="J12" i="2"/>
  <c r="I12" i="2"/>
  <c r="H12" i="2"/>
  <c r="G12" i="2"/>
  <c r="F28" i="1"/>
  <c r="F22" i="1"/>
  <c r="H28" i="1"/>
  <c r="I28" i="1"/>
  <c r="J28" i="1"/>
  <c r="G28" i="1"/>
  <c r="H22" i="1"/>
  <c r="I22" i="1"/>
  <c r="J22" i="1"/>
  <c r="G22" i="1"/>
  <c r="H12" i="1"/>
  <c r="H30" i="1" s="1"/>
  <c r="I12" i="1"/>
  <c r="J12" i="1"/>
  <c r="G12" i="1"/>
  <c r="F30" i="3" l="1"/>
  <c r="F30" i="2"/>
  <c r="F30" i="1"/>
  <c r="H30" i="3"/>
  <c r="J30" i="3"/>
  <c r="G30" i="3"/>
  <c r="I30" i="3"/>
  <c r="I30" i="2"/>
  <c r="G30" i="2"/>
  <c r="H30" i="2"/>
  <c r="J30" i="2"/>
  <c r="J30" i="1"/>
  <c r="I30" i="1"/>
  <c r="G30" i="1"/>
</calcChain>
</file>

<file path=xl/sharedStrings.xml><?xml version="1.0" encoding="utf-8"?>
<sst xmlns="http://schemas.openxmlformats.org/spreadsheetml/2006/main" count="159" uniqueCount="62">
  <si>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</si>
  <si>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</si>
  <si>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</si>
  <si>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</si>
  <si>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</si>
  <si>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</si>
  <si>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</si>
  <si>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</si>
  <si>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</si>
  <si>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</si>
  <si>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</si>
  <si>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</si>
  <si>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</si>
  <si>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</si>
  <si>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</si>
  <si>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</si>
  <si>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</si>
  <si>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</si>
  <si>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</si>
  <si>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</si>
  <si>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</si>
  <si>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</si>
  <si>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</si>
  <si>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</si>
  <si>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</si>
  <si>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</si>
  <si>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Итог</t>
  </si>
  <si>
    <t xml:space="preserve">                              МЕНЮ</t>
  </si>
  <si>
    <t>гарнир</t>
  </si>
  <si>
    <t>Какао с молоком</t>
  </si>
  <si>
    <t>Каша ячневая жидкая</t>
  </si>
  <si>
    <t>Бутерброд с сыром</t>
  </si>
  <si>
    <t>Яблоко</t>
  </si>
  <si>
    <t>Суп картофельный с горохом</t>
  </si>
  <si>
    <t>Капуста тушёная</t>
  </si>
  <si>
    <t>Компот из смеси сухофруктов</t>
  </si>
  <si>
    <t>200</t>
  </si>
  <si>
    <t>Чай с молоком</t>
  </si>
  <si>
    <t>Картофель запечённый в молочном соусе</t>
  </si>
  <si>
    <t>печенье</t>
  </si>
  <si>
    <t>15</t>
  </si>
  <si>
    <t>Обед</t>
  </si>
  <si>
    <t>22/8</t>
  </si>
  <si>
    <t>24</t>
  </si>
  <si>
    <t>120</t>
  </si>
  <si>
    <t>горяч. Блюдо</t>
  </si>
  <si>
    <t>30</t>
  </si>
  <si>
    <t>Какао на воде</t>
  </si>
  <si>
    <t>Суп картофельный с горохом без сметаны</t>
  </si>
  <si>
    <t>150</t>
  </si>
  <si>
    <t>Биопродукт кисломолочный "Биолакт"</t>
  </si>
  <si>
    <t>Котлета из говядины</t>
  </si>
  <si>
    <t>Картофель тушеный с растит. маслом</t>
  </si>
  <si>
    <t>Печенье</t>
  </si>
  <si>
    <t>МБДОУ ПМО СО "Пышминский детский сад № 5" (аллерген молоко)</t>
  </si>
  <si>
    <t>Каша ячневая на воде с растит. маслом</t>
  </si>
  <si>
    <t>МБДОУ ПМО СО "Пышминский детский сад № 5" (3-8)</t>
  </si>
  <si>
    <t>фрукт</t>
  </si>
  <si>
    <t>кондитер</t>
  </si>
  <si>
    <t>МБДОУ ПМО СО "Пышминский детский сад № 5" (1,5-3)</t>
  </si>
  <si>
    <t xml:space="preserve">фрукт </t>
  </si>
  <si>
    <t>03.04.2026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</si>
</sst>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20" applyNumberFormat="0" applyFill="0" applyAlignment="0" applyProtection="0"/>
    <xf numFmtId="0" fontId="5" fillId="0" borderId="21" applyNumberFormat="0" applyFill="0" applyAlignment="0" applyProtection="0"/>
    <xf numFmtId="0" fontId="6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3" applyNumberFormat="0" applyAlignment="0" applyProtection="0"/>
    <xf numFmtId="0" fontId="11" fillId="8" borderId="24" applyNumberFormat="0" applyAlignment="0" applyProtection="0"/>
    <xf numFmtId="0" fontId="12" fillId="8" borderId="23" applyNumberFormat="0" applyAlignment="0" applyProtection="0"/>
    <xf numFmtId="0" fontId="13" fillId="0" borderId="25" applyNumberFormat="0" applyFill="0" applyAlignment="0" applyProtection="0"/>
    <xf numFmtId="0" fontId="14" fillId="9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7" applyNumberFormat="0" applyFont="0" applyAlignment="0" applyProtection="0"/>
  </cellStyleXfs>
  <cellXfs count="8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29" xfId="0" applyBorder="1"/>
    <xf numFmtId="49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6" xfId="0" applyNumberFormat="1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1" fontId="1" fillId="2" borderId="18" xfId="0" applyNumberFormat="1" applyFont="1" applyFill="1" applyBorder="1" applyAlignment="1" applyProtection="1">
      <protection locked="0"/>
    </xf>
    <xf numFmtId="2" fontId="3" fillId="2" borderId="18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horizontal="center" wrapText="1"/>
    </xf>
    <xf numFmtId="2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164" fontId="1" fillId="2" borderId="16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/>
    <xf numFmtId="2" fontId="22" fillId="2" borderId="1" xfId="0" applyNumberFormat="1" applyFont="1" applyFill="1" applyBorder="1" applyAlignment="1">
      <alignment horizontal="right"/>
    </xf>
    <xf numFmtId="0" fontId="1" fillId="2" borderId="33" xfId="0" applyFont="1" applyFill="1" applyBorder="1" applyAlignment="1">
      <alignment wrapText="1"/>
    </xf>
    <xf numFmtId="164" fontId="3" fillId="2" borderId="18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51" t="s">
        <v>27</v>
      </c>
    </row>
    <row r="4" spans="1:10" ht="23.25" x14ac:dyDescent="0.35">
      <c r="D4" s="52"/>
    </row>
    <row r="5" spans="1:10" x14ac:dyDescent="0.25">
      <c r="A5" t="s">
        <v>23</v>
      </c>
      <c r="B5" s="86" t="s">
        <v>56</v>
      </c>
      <c r="C5" s="87"/>
      <c r="D5" s="88"/>
      <c r="E5" t="s">
        <v>15</v>
      </c>
      <c r="F5" s="19"/>
      <c r="I5" t="s">
        <v>20</v>
      </c>
      <c r="J5" s="19" t="s">
        <v>61</v>
      </c>
    </row>
    <row r="6" spans="1:10" ht="7.5" customHeight="1" thickBot="1" x14ac:dyDescent="0.3"/>
    <row r="7" spans="1:10" ht="15.75" thickBot="1" x14ac:dyDescent="0.3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 x14ac:dyDescent="0.25">
      <c r="A8" s="4" t="s">
        <v>8</v>
      </c>
      <c r="B8" s="5" t="s">
        <v>9</v>
      </c>
      <c r="C8" s="6">
        <v>1137</v>
      </c>
      <c r="D8" s="27" t="s">
        <v>30</v>
      </c>
      <c r="E8" s="14">
        <v>200</v>
      </c>
      <c r="F8" s="20">
        <v>14.4</v>
      </c>
      <c r="G8" s="34">
        <v>199.4</v>
      </c>
      <c r="H8" s="20">
        <v>5.5</v>
      </c>
      <c r="I8" s="20">
        <v>7</v>
      </c>
      <c r="J8" s="36">
        <v>28.8</v>
      </c>
    </row>
    <row r="9" spans="1:10" x14ac:dyDescent="0.25">
      <c r="A9" s="7"/>
      <c r="B9" s="2"/>
      <c r="C9" s="2">
        <v>154</v>
      </c>
      <c r="D9" s="28" t="s">
        <v>31</v>
      </c>
      <c r="E9" s="33" t="s">
        <v>42</v>
      </c>
      <c r="F9" s="21">
        <v>10.220000000000001</v>
      </c>
      <c r="G9" s="37">
        <v>73.3</v>
      </c>
      <c r="H9" s="37">
        <v>4.0999999999999996</v>
      </c>
      <c r="I9" s="37">
        <v>3</v>
      </c>
      <c r="J9" s="38">
        <v>7.2</v>
      </c>
    </row>
    <row r="10" spans="1:10" x14ac:dyDescent="0.25">
      <c r="A10" s="7"/>
      <c r="B10" s="1" t="s">
        <v>10</v>
      </c>
      <c r="C10" s="2">
        <v>240</v>
      </c>
      <c r="D10" s="28" t="s">
        <v>29</v>
      </c>
      <c r="E10" s="15">
        <v>180</v>
      </c>
      <c r="F10" s="21">
        <v>7.68</v>
      </c>
      <c r="G10" s="37">
        <v>95.9</v>
      </c>
      <c r="H10" s="37">
        <v>2.8</v>
      </c>
      <c r="I10" s="37">
        <v>3.2</v>
      </c>
      <c r="J10" s="38">
        <v>13.7</v>
      </c>
    </row>
    <row r="11" spans="1:10" ht="30" x14ac:dyDescent="0.25">
      <c r="A11" s="7"/>
      <c r="B11" s="1" t="s">
        <v>16</v>
      </c>
      <c r="C11" s="2">
        <v>3</v>
      </c>
      <c r="D11" s="28" t="s">
        <v>25</v>
      </c>
      <c r="E11" s="15">
        <v>20</v>
      </c>
      <c r="F11" s="21">
        <v>1.22</v>
      </c>
      <c r="G11" s="37">
        <v>39.76</v>
      </c>
      <c r="H11" s="21">
        <v>1.22</v>
      </c>
      <c r="I11" s="21">
        <v>0.24</v>
      </c>
      <c r="J11" s="39">
        <v>8.18</v>
      </c>
    </row>
    <row r="12" spans="1:10" x14ac:dyDescent="0.25">
      <c r="A12" s="7"/>
      <c r="B12" s="1"/>
      <c r="C12" s="2"/>
      <c r="D12" s="28"/>
      <c r="E12" s="15"/>
      <c r="F12" s="46">
        <v>33.22</v>
      </c>
      <c r="G12" s="45">
        <f>SUM(G8:G11)</f>
        <v>408.36</v>
      </c>
      <c r="H12" s="45">
        <f t="shared" ref="H12:J12" si="0">SUM(H8:H11)</f>
        <v>13.62</v>
      </c>
      <c r="I12" s="45">
        <f t="shared" si="0"/>
        <v>13.44</v>
      </c>
      <c r="J12" s="45">
        <f t="shared" si="0"/>
        <v>57.88</v>
      </c>
    </row>
    <row r="13" spans="1:10" ht="15.75" thickBot="1" x14ac:dyDescent="0.3">
      <c r="A13" s="7"/>
      <c r="B13" s="2"/>
      <c r="C13" s="2"/>
      <c r="D13" s="28"/>
      <c r="E13" s="15"/>
      <c r="F13" s="21"/>
      <c r="G13" s="15"/>
      <c r="H13" s="15"/>
      <c r="I13" s="15"/>
      <c r="J13" s="16"/>
    </row>
    <row r="14" spans="1:10" x14ac:dyDescent="0.25">
      <c r="A14" s="4" t="s">
        <v>11</v>
      </c>
      <c r="B14" s="10" t="s">
        <v>57</v>
      </c>
      <c r="C14" s="6">
        <v>10</v>
      </c>
      <c r="D14" s="27" t="s">
        <v>32</v>
      </c>
      <c r="E14" s="14">
        <v>100</v>
      </c>
      <c r="F14" s="20">
        <v>15</v>
      </c>
      <c r="G14" s="34">
        <v>46.8</v>
      </c>
      <c r="H14" s="34">
        <v>0.4</v>
      </c>
      <c r="I14" s="14">
        <v>0</v>
      </c>
      <c r="J14" s="35">
        <v>11.3</v>
      </c>
    </row>
    <row r="15" spans="1:10" x14ac:dyDescent="0.25">
      <c r="A15" s="54"/>
      <c r="B15" s="2"/>
      <c r="C15" s="2"/>
      <c r="D15" s="28"/>
      <c r="E15" s="15"/>
      <c r="F15" s="21"/>
      <c r="G15" s="15"/>
      <c r="H15" s="15"/>
      <c r="I15" s="15"/>
      <c r="J15" s="16"/>
    </row>
    <row r="16" spans="1:10" x14ac:dyDescent="0.25">
      <c r="A16" s="7" t="s">
        <v>41</v>
      </c>
      <c r="B16" s="1" t="s">
        <v>12</v>
      </c>
      <c r="C16" s="2">
        <v>206</v>
      </c>
      <c r="D16" s="28" t="s">
        <v>33</v>
      </c>
      <c r="E16" s="15">
        <v>200</v>
      </c>
      <c r="F16" s="21">
        <v>29.37</v>
      </c>
      <c r="G16" s="37">
        <v>206</v>
      </c>
      <c r="H16" s="37">
        <v>13.9</v>
      </c>
      <c r="I16" s="37">
        <v>10.3</v>
      </c>
      <c r="J16" s="38">
        <v>14.5</v>
      </c>
    </row>
    <row r="17" spans="1:10" x14ac:dyDescent="0.25">
      <c r="A17" s="7"/>
      <c r="B17" s="1" t="s">
        <v>13</v>
      </c>
      <c r="C17" s="2">
        <v>618</v>
      </c>
      <c r="D17" s="28" t="s">
        <v>51</v>
      </c>
      <c r="E17" s="15">
        <v>70</v>
      </c>
      <c r="F17" s="21">
        <v>53.16</v>
      </c>
      <c r="G17" s="37">
        <v>165.8</v>
      </c>
      <c r="H17" s="37">
        <v>13.3</v>
      </c>
      <c r="I17" s="37">
        <v>1.02</v>
      </c>
      <c r="J17" s="38">
        <v>5.0999999999999996</v>
      </c>
    </row>
    <row r="18" spans="1:10" x14ac:dyDescent="0.25">
      <c r="A18" s="7"/>
      <c r="B18" s="1" t="s">
        <v>28</v>
      </c>
      <c r="C18" s="2">
        <v>708</v>
      </c>
      <c r="D18" s="28" t="s">
        <v>34</v>
      </c>
      <c r="E18" s="15">
        <v>140</v>
      </c>
      <c r="F18" s="21">
        <v>11.58</v>
      </c>
      <c r="G18" s="37">
        <v>90.6</v>
      </c>
      <c r="H18" s="37">
        <v>2.2000000000000002</v>
      </c>
      <c r="I18" s="37">
        <v>6.8</v>
      </c>
      <c r="J18" s="38">
        <v>5.6</v>
      </c>
    </row>
    <row r="19" spans="1:10" x14ac:dyDescent="0.25">
      <c r="A19" s="7"/>
      <c r="B19" s="1" t="s">
        <v>21</v>
      </c>
      <c r="C19" s="2">
        <v>352</v>
      </c>
      <c r="D19" s="28" t="s">
        <v>35</v>
      </c>
      <c r="E19" s="15">
        <v>180</v>
      </c>
      <c r="F19" s="21">
        <v>2.21</v>
      </c>
      <c r="G19" s="37">
        <v>85.7</v>
      </c>
      <c r="H19" s="37">
        <v>0.4</v>
      </c>
      <c r="I19" s="37">
        <v>0</v>
      </c>
      <c r="J19" s="38">
        <v>21</v>
      </c>
    </row>
    <row r="20" spans="1:10" x14ac:dyDescent="0.25">
      <c r="A20" s="7"/>
      <c r="B20" s="1" t="s">
        <v>17</v>
      </c>
      <c r="C20" s="2">
        <v>2</v>
      </c>
      <c r="D20" s="28" t="s">
        <v>24</v>
      </c>
      <c r="E20" s="15">
        <v>25</v>
      </c>
      <c r="F20" s="21">
        <v>1.53</v>
      </c>
      <c r="G20" s="37">
        <v>59.8</v>
      </c>
      <c r="H20" s="37">
        <v>2.5</v>
      </c>
      <c r="I20" s="37">
        <v>0.8</v>
      </c>
      <c r="J20" s="38">
        <v>10.8</v>
      </c>
    </row>
    <row r="21" spans="1:10" ht="30" x14ac:dyDescent="0.25">
      <c r="A21" s="7"/>
      <c r="B21" s="1" t="s">
        <v>14</v>
      </c>
      <c r="C21" s="2">
        <v>3</v>
      </c>
      <c r="D21" s="28" t="s">
        <v>25</v>
      </c>
      <c r="E21" s="15">
        <v>25</v>
      </c>
      <c r="F21" s="21">
        <v>1.8</v>
      </c>
      <c r="G21" s="21">
        <v>43.5</v>
      </c>
      <c r="H21" s="21">
        <v>1.65</v>
      </c>
      <c r="I21" s="37">
        <v>0.3</v>
      </c>
      <c r="J21" s="39">
        <v>8.5500000000000007</v>
      </c>
    </row>
    <row r="22" spans="1:10" x14ac:dyDescent="0.25">
      <c r="A22" s="7"/>
      <c r="B22" s="24"/>
      <c r="C22" s="24"/>
      <c r="D22" s="31"/>
      <c r="E22" s="25"/>
      <c r="F22" s="50">
        <f>SUM(F16:F21)</f>
        <v>99.649999999999991</v>
      </c>
      <c r="G22" s="50">
        <f>SUM(G16:G21)</f>
        <v>651.4</v>
      </c>
      <c r="H22" s="50">
        <f t="shared" ref="H22:J22" si="1">SUM(H16:H21)</f>
        <v>33.949999999999996</v>
      </c>
      <c r="I22" s="50">
        <f t="shared" si="1"/>
        <v>19.220000000000002</v>
      </c>
      <c r="J22" s="50">
        <f t="shared" si="1"/>
        <v>65.55</v>
      </c>
    </row>
    <row r="23" spans="1:10" ht="15.75" thickBot="1" x14ac:dyDescent="0.3">
      <c r="A23" s="8"/>
      <c r="B23" s="9"/>
      <c r="C23" s="9"/>
      <c r="D23" s="29"/>
      <c r="E23" s="17"/>
      <c r="F23" s="22"/>
      <c r="G23" s="17"/>
      <c r="H23" s="17"/>
      <c r="I23" s="17"/>
      <c r="J23" s="18"/>
    </row>
    <row r="24" spans="1:10" x14ac:dyDescent="0.25">
      <c r="A24" s="4" t="s">
        <v>22</v>
      </c>
      <c r="B24" s="10" t="s">
        <v>45</v>
      </c>
      <c r="C24" s="6">
        <v>34</v>
      </c>
      <c r="D24" s="27" t="s">
        <v>38</v>
      </c>
      <c r="E24" s="42" t="s">
        <v>36</v>
      </c>
      <c r="F24" s="20">
        <v>18.62</v>
      </c>
      <c r="G24" s="34">
        <v>189.6</v>
      </c>
      <c r="H24" s="34">
        <v>5.3</v>
      </c>
      <c r="I24" s="34">
        <v>10.199999999999999</v>
      </c>
      <c r="J24" s="35">
        <v>20.3</v>
      </c>
    </row>
    <row r="25" spans="1:10" x14ac:dyDescent="0.25">
      <c r="A25" s="7"/>
      <c r="B25" s="32" t="s">
        <v>58</v>
      </c>
      <c r="C25" s="3">
        <v>6</v>
      </c>
      <c r="D25" s="30" t="s">
        <v>39</v>
      </c>
      <c r="E25" s="53" t="s">
        <v>40</v>
      </c>
      <c r="F25" s="23">
        <v>3.58</v>
      </c>
      <c r="G25" s="40">
        <v>63.5</v>
      </c>
      <c r="H25" s="40">
        <v>0.9</v>
      </c>
      <c r="I25" s="40">
        <v>1.65</v>
      </c>
      <c r="J25" s="41">
        <v>11</v>
      </c>
    </row>
    <row r="26" spans="1:10" x14ac:dyDescent="0.25">
      <c r="A26" s="7"/>
      <c r="B26" s="32" t="s">
        <v>21</v>
      </c>
      <c r="C26" s="2">
        <v>868</v>
      </c>
      <c r="D26" s="28" t="s">
        <v>37</v>
      </c>
      <c r="E26" s="15">
        <v>180</v>
      </c>
      <c r="F26" s="21">
        <v>8.4600000000000009</v>
      </c>
      <c r="G26" s="37">
        <v>93.8</v>
      </c>
      <c r="H26" s="21">
        <v>2.7</v>
      </c>
      <c r="I26" s="21">
        <v>3.3</v>
      </c>
      <c r="J26" s="39">
        <v>13.2</v>
      </c>
    </row>
    <row r="27" spans="1:10" x14ac:dyDescent="0.25">
      <c r="A27" s="7"/>
      <c r="B27" s="24" t="s">
        <v>16</v>
      </c>
      <c r="C27" s="24">
        <v>2</v>
      </c>
      <c r="D27" s="28" t="s">
        <v>24</v>
      </c>
      <c r="E27" s="25">
        <v>25</v>
      </c>
      <c r="F27" s="26">
        <v>1.22</v>
      </c>
      <c r="G27" s="44">
        <v>59.8</v>
      </c>
      <c r="H27" s="44">
        <v>2.5</v>
      </c>
      <c r="I27" s="44">
        <v>0.8</v>
      </c>
      <c r="J27" s="43">
        <v>10.8</v>
      </c>
    </row>
    <row r="28" spans="1:10" x14ac:dyDescent="0.25">
      <c r="A28" s="7"/>
      <c r="B28" s="24"/>
      <c r="C28" s="24"/>
      <c r="D28" s="31"/>
      <c r="E28" s="25"/>
      <c r="F28" s="50">
        <f>SUM(F24:F27)</f>
        <v>31.880000000000003</v>
      </c>
      <c r="G28" s="47">
        <f>SUM(G24:G27)</f>
        <v>406.7</v>
      </c>
      <c r="H28" s="47">
        <f t="shared" ref="H28:J28" si="2">SUM(H24:H27)</f>
        <v>11.4</v>
      </c>
      <c r="I28" s="47">
        <f t="shared" si="2"/>
        <v>15.95</v>
      </c>
      <c r="J28" s="47">
        <f t="shared" si="2"/>
        <v>55.3</v>
      </c>
    </row>
    <row r="29" spans="1:10" x14ac:dyDescent="0.25">
      <c r="A29" s="7"/>
      <c r="B29" s="24"/>
      <c r="C29" s="24"/>
      <c r="D29" s="31"/>
      <c r="E29" s="25"/>
      <c r="F29" s="26"/>
      <c r="G29" s="25"/>
      <c r="H29" s="44"/>
      <c r="I29" s="44"/>
      <c r="J29" s="43"/>
    </row>
    <row r="30" spans="1:10" ht="15.75" thickBot="1" x14ac:dyDescent="0.3">
      <c r="A30" s="8"/>
      <c r="B30" s="48" t="s">
        <v>26</v>
      </c>
      <c r="C30" s="9"/>
      <c r="D30" s="29"/>
      <c r="E30" s="17"/>
      <c r="F30" s="49">
        <f>SUM(F12,F14,F22,F28)</f>
        <v>179.75</v>
      </c>
      <c r="G30" s="49">
        <f>SUM(G12,G14,G22,G28)</f>
        <v>1513.26</v>
      </c>
      <c r="H30" s="49">
        <f t="shared" ref="H30:J30" si="3">SUM(H12,H14,H22,H28)</f>
        <v>59.37</v>
      </c>
      <c r="I30" s="49">
        <f t="shared" si="3"/>
        <v>48.61</v>
      </c>
      <c r="J30" s="49">
        <f t="shared" si="3"/>
        <v>190.03000000000003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51" t="s">
        <v>27</v>
      </c>
    </row>
    <row r="4" spans="1:10" ht="23.25" x14ac:dyDescent="0.35">
      <c r="D4" s="52"/>
    </row>
    <row r="5" spans="1:10" x14ac:dyDescent="0.25">
      <c r="A5" t="s">
        <v>23</v>
      </c>
      <c r="B5" s="86" t="s">
        <v>59</v>
      </c>
      <c r="C5" s="87"/>
      <c r="D5" s="88"/>
      <c r="E5" t="s">
        <v>15</v>
      </c>
      <c r="F5" s="19"/>
      <c r="I5" t="s">
        <v>20</v>
      </c>
      <c r="J5" s="19" t="s">
        <v>61</v>
      </c>
    </row>
    <row r="6" spans="1:10" ht="7.5" customHeight="1" thickBot="1" x14ac:dyDescent="0.3"/>
    <row r="7" spans="1:10" ht="15.75" thickBot="1" x14ac:dyDescent="0.3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 x14ac:dyDescent="0.25">
      <c r="A8" s="4" t="s">
        <v>8</v>
      </c>
      <c r="B8" s="5" t="s">
        <v>9</v>
      </c>
      <c r="C8" s="6">
        <v>1137</v>
      </c>
      <c r="D8" s="27" t="s">
        <v>30</v>
      </c>
      <c r="E8" s="58">
        <v>150</v>
      </c>
      <c r="F8" s="59">
        <v>14.4</v>
      </c>
      <c r="G8" s="60">
        <v>149.4</v>
      </c>
      <c r="H8" s="61">
        <v>4.0999999999999996</v>
      </c>
      <c r="I8" s="61">
        <v>5.3</v>
      </c>
      <c r="J8" s="61">
        <v>21.4</v>
      </c>
    </row>
    <row r="9" spans="1:10" x14ac:dyDescent="0.25">
      <c r="A9" s="7"/>
      <c r="B9" s="2"/>
      <c r="C9" s="2">
        <v>154</v>
      </c>
      <c r="D9" s="28" t="s">
        <v>31</v>
      </c>
      <c r="E9" s="55" t="s">
        <v>43</v>
      </c>
      <c r="F9" s="62">
        <v>10.220000000000001</v>
      </c>
      <c r="G9" s="63">
        <v>58.6</v>
      </c>
      <c r="H9" s="61">
        <v>3.3</v>
      </c>
      <c r="I9" s="61">
        <v>2.4</v>
      </c>
      <c r="J9" s="61">
        <v>5.8</v>
      </c>
    </row>
    <row r="10" spans="1:10" x14ac:dyDescent="0.25">
      <c r="A10" s="7"/>
      <c r="B10" s="1" t="s">
        <v>10</v>
      </c>
      <c r="C10" s="2">
        <v>240</v>
      </c>
      <c r="D10" s="28" t="s">
        <v>29</v>
      </c>
      <c r="E10" s="64">
        <v>165</v>
      </c>
      <c r="F10" s="62">
        <v>7.68</v>
      </c>
      <c r="G10" s="63">
        <v>87.8</v>
      </c>
      <c r="H10" s="61">
        <v>2.8</v>
      </c>
      <c r="I10" s="61">
        <v>3</v>
      </c>
      <c r="J10" s="61">
        <v>12.4</v>
      </c>
    </row>
    <row r="11" spans="1:10" ht="30" x14ac:dyDescent="0.25">
      <c r="A11" s="7"/>
      <c r="B11" s="1" t="s">
        <v>16</v>
      </c>
      <c r="C11" s="2">
        <v>3</v>
      </c>
      <c r="D11" s="28" t="s">
        <v>25</v>
      </c>
      <c r="E11" s="64">
        <v>13</v>
      </c>
      <c r="F11" s="62">
        <v>1.22</v>
      </c>
      <c r="G11" s="63">
        <v>27.6</v>
      </c>
      <c r="H11" s="61">
        <v>1</v>
      </c>
      <c r="I11" s="61">
        <v>0.2</v>
      </c>
      <c r="J11" s="61">
        <v>6.05</v>
      </c>
    </row>
    <row r="12" spans="1:10" x14ac:dyDescent="0.25">
      <c r="A12" s="7"/>
      <c r="B12" s="1"/>
      <c r="C12" s="2"/>
      <c r="D12" s="28"/>
      <c r="E12" s="64"/>
      <c r="F12" s="65">
        <v>33.22</v>
      </c>
      <c r="G12" s="66">
        <f>SUM(G8:G11)</f>
        <v>323.40000000000003</v>
      </c>
      <c r="H12" s="66">
        <f t="shared" ref="H12:J12" si="0">SUM(H8:H11)</f>
        <v>11.2</v>
      </c>
      <c r="I12" s="66">
        <f t="shared" si="0"/>
        <v>10.899999999999999</v>
      </c>
      <c r="J12" s="66">
        <f t="shared" si="0"/>
        <v>45.65</v>
      </c>
    </row>
    <row r="13" spans="1:10" ht="15.75" thickBot="1" x14ac:dyDescent="0.3">
      <c r="A13" s="7"/>
      <c r="B13" s="2"/>
      <c r="C13" s="2"/>
      <c r="D13" s="28"/>
      <c r="E13" s="64"/>
      <c r="F13" s="62"/>
      <c r="G13" s="64"/>
      <c r="H13" s="64"/>
      <c r="I13" s="64"/>
      <c r="J13" s="67"/>
    </row>
    <row r="14" spans="1:10" x14ac:dyDescent="0.25">
      <c r="A14" s="4" t="s">
        <v>11</v>
      </c>
      <c r="B14" s="10" t="s">
        <v>57</v>
      </c>
      <c r="C14" s="6">
        <v>10</v>
      </c>
      <c r="D14" s="27" t="s">
        <v>32</v>
      </c>
      <c r="E14" s="58">
        <v>100</v>
      </c>
      <c r="F14" s="59">
        <v>15</v>
      </c>
      <c r="G14" s="60">
        <v>46.8</v>
      </c>
      <c r="H14" s="60">
        <v>0.4</v>
      </c>
      <c r="I14" s="58">
        <v>0</v>
      </c>
      <c r="J14" s="68">
        <v>11.3</v>
      </c>
    </row>
    <row r="15" spans="1:10" x14ac:dyDescent="0.25">
      <c r="A15" s="54"/>
      <c r="B15" s="2"/>
      <c r="C15" s="2"/>
      <c r="D15" s="28"/>
      <c r="E15" s="64"/>
      <c r="F15" s="62"/>
      <c r="G15" s="64"/>
      <c r="H15" s="64"/>
      <c r="I15" s="64"/>
      <c r="J15" s="67"/>
    </row>
    <row r="16" spans="1:10" x14ac:dyDescent="0.25">
      <c r="A16" s="7" t="s">
        <v>41</v>
      </c>
      <c r="B16" s="1" t="s">
        <v>12</v>
      </c>
      <c r="C16" s="2">
        <v>206</v>
      </c>
      <c r="D16" s="28" t="s">
        <v>33</v>
      </c>
      <c r="E16" s="64">
        <v>160</v>
      </c>
      <c r="F16" s="62">
        <v>29.37</v>
      </c>
      <c r="G16" s="63">
        <v>161.19999999999999</v>
      </c>
      <c r="H16" s="61">
        <v>11.2</v>
      </c>
      <c r="I16" s="61">
        <v>7.9</v>
      </c>
      <c r="J16" s="61">
        <v>11.4</v>
      </c>
    </row>
    <row r="17" spans="1:10" x14ac:dyDescent="0.25">
      <c r="A17" s="7"/>
      <c r="B17" s="1" t="s">
        <v>13</v>
      </c>
      <c r="C17" s="2">
        <v>618</v>
      </c>
      <c r="D17" s="28" t="s">
        <v>51</v>
      </c>
      <c r="E17" s="64">
        <v>56</v>
      </c>
      <c r="F17" s="62">
        <v>53.16</v>
      </c>
      <c r="G17" s="63">
        <v>132.6</v>
      </c>
      <c r="H17" s="69">
        <v>10.6</v>
      </c>
      <c r="I17" s="69">
        <v>8.1999999999999993</v>
      </c>
      <c r="J17" s="69">
        <v>4.0999999999999996</v>
      </c>
    </row>
    <row r="18" spans="1:10" x14ac:dyDescent="0.25">
      <c r="A18" s="7"/>
      <c r="B18" s="1" t="s">
        <v>28</v>
      </c>
      <c r="C18" s="2">
        <v>708</v>
      </c>
      <c r="D18" s="28" t="s">
        <v>34</v>
      </c>
      <c r="E18" s="64">
        <v>110</v>
      </c>
      <c r="F18" s="62">
        <v>11.58</v>
      </c>
      <c r="G18" s="63">
        <v>70.5</v>
      </c>
      <c r="H18" s="70">
        <v>1.7</v>
      </c>
      <c r="I18" s="70">
        <v>5.3</v>
      </c>
      <c r="J18" s="70">
        <v>4.4000000000000004</v>
      </c>
    </row>
    <row r="19" spans="1:10" x14ac:dyDescent="0.25">
      <c r="A19" s="7"/>
      <c r="B19" s="1" t="s">
        <v>21</v>
      </c>
      <c r="C19" s="2">
        <v>352</v>
      </c>
      <c r="D19" s="28" t="s">
        <v>35</v>
      </c>
      <c r="E19" s="64">
        <v>150</v>
      </c>
      <c r="F19" s="62">
        <v>2.21</v>
      </c>
      <c r="G19" s="63">
        <v>68.099999999999994</v>
      </c>
      <c r="H19" s="61">
        <v>0.3</v>
      </c>
      <c r="I19" s="61">
        <v>0</v>
      </c>
      <c r="J19" s="61">
        <v>16.7</v>
      </c>
    </row>
    <row r="20" spans="1:10" x14ac:dyDescent="0.25">
      <c r="A20" s="7"/>
      <c r="B20" s="1" t="s">
        <v>17</v>
      </c>
      <c r="C20" s="2">
        <v>2</v>
      </c>
      <c r="D20" s="28" t="s">
        <v>24</v>
      </c>
      <c r="E20" s="64">
        <v>20</v>
      </c>
      <c r="F20" s="62">
        <v>1.53</v>
      </c>
      <c r="G20" s="63">
        <v>47.8</v>
      </c>
      <c r="H20" s="69">
        <v>2</v>
      </c>
      <c r="I20" s="69">
        <v>0.6</v>
      </c>
      <c r="J20" s="69">
        <v>8.6</v>
      </c>
    </row>
    <row r="21" spans="1:10" ht="30" x14ac:dyDescent="0.25">
      <c r="A21" s="7"/>
      <c r="B21" s="1" t="s">
        <v>14</v>
      </c>
      <c r="C21" s="2">
        <v>3</v>
      </c>
      <c r="D21" s="28" t="s">
        <v>25</v>
      </c>
      <c r="E21" s="64">
        <v>20</v>
      </c>
      <c r="F21" s="62">
        <v>1.8</v>
      </c>
      <c r="G21" s="62">
        <v>34.799999999999997</v>
      </c>
      <c r="H21" s="70">
        <v>1.32</v>
      </c>
      <c r="I21" s="70">
        <v>0.24</v>
      </c>
      <c r="J21" s="70">
        <v>6.84</v>
      </c>
    </row>
    <row r="22" spans="1:10" x14ac:dyDescent="0.25">
      <c r="A22" s="7"/>
      <c r="B22" s="24"/>
      <c r="C22" s="24"/>
      <c r="D22" s="31"/>
      <c r="E22" s="71"/>
      <c r="F22" s="72">
        <f>SUM(F16:F21)</f>
        <v>99.649999999999991</v>
      </c>
      <c r="G22" s="72">
        <f>SUM(G16:G21)</f>
        <v>515</v>
      </c>
      <c r="H22" s="72">
        <f t="shared" ref="H22:J22" si="1">SUM(H16:H21)</f>
        <v>27.119999999999997</v>
      </c>
      <c r="I22" s="72">
        <f t="shared" si="1"/>
        <v>22.240000000000002</v>
      </c>
      <c r="J22" s="72">
        <f t="shared" si="1"/>
        <v>52.039999999999992</v>
      </c>
    </row>
    <row r="23" spans="1:10" ht="15.75" thickBot="1" x14ac:dyDescent="0.3">
      <c r="A23" s="8"/>
      <c r="B23" s="9"/>
      <c r="C23" s="9"/>
      <c r="D23" s="29"/>
      <c r="E23" s="73"/>
      <c r="F23" s="74"/>
      <c r="G23" s="73"/>
      <c r="H23" s="73"/>
      <c r="I23" s="73"/>
      <c r="J23" s="75"/>
    </row>
    <row r="24" spans="1:10" x14ac:dyDescent="0.25">
      <c r="A24" s="4" t="s">
        <v>22</v>
      </c>
      <c r="B24" s="10" t="s">
        <v>9</v>
      </c>
      <c r="C24" s="6">
        <v>34</v>
      </c>
      <c r="D24" s="27" t="s">
        <v>38</v>
      </c>
      <c r="E24" s="56" t="s">
        <v>44</v>
      </c>
      <c r="F24" s="59">
        <v>18.62</v>
      </c>
      <c r="G24" s="60">
        <v>151.69999999999999</v>
      </c>
      <c r="H24" s="76">
        <v>4.2</v>
      </c>
      <c r="I24" s="76">
        <v>8.1999999999999993</v>
      </c>
      <c r="J24" s="76">
        <v>16.3</v>
      </c>
    </row>
    <row r="25" spans="1:10" x14ac:dyDescent="0.25">
      <c r="A25" s="7"/>
      <c r="B25" s="32" t="s">
        <v>58</v>
      </c>
      <c r="C25" s="3">
        <v>6</v>
      </c>
      <c r="D25" s="30" t="s">
        <v>39</v>
      </c>
      <c r="E25" s="57" t="s">
        <v>40</v>
      </c>
      <c r="F25" s="77">
        <v>3.58</v>
      </c>
      <c r="G25" s="78">
        <v>63.5</v>
      </c>
      <c r="H25" s="78">
        <v>0.9</v>
      </c>
      <c r="I25" s="78">
        <v>1.65</v>
      </c>
      <c r="J25" s="79">
        <v>11</v>
      </c>
    </row>
    <row r="26" spans="1:10" x14ac:dyDescent="0.25">
      <c r="A26" s="7"/>
      <c r="B26" s="32" t="s">
        <v>21</v>
      </c>
      <c r="C26" s="2">
        <v>868</v>
      </c>
      <c r="D26" s="28" t="s">
        <v>37</v>
      </c>
      <c r="E26" s="64">
        <v>150</v>
      </c>
      <c r="F26" s="62">
        <v>8.4600000000000009</v>
      </c>
      <c r="G26" s="63">
        <v>78.3</v>
      </c>
      <c r="H26" s="61">
        <v>2.2000000000000002</v>
      </c>
      <c r="I26" s="61">
        <v>2.8</v>
      </c>
      <c r="J26" s="61">
        <v>10.7</v>
      </c>
    </row>
    <row r="27" spans="1:10" x14ac:dyDescent="0.25">
      <c r="A27" s="7"/>
      <c r="B27" s="24" t="s">
        <v>17</v>
      </c>
      <c r="C27" s="24">
        <v>2</v>
      </c>
      <c r="D27" s="28" t="s">
        <v>24</v>
      </c>
      <c r="E27" s="71">
        <v>17</v>
      </c>
      <c r="F27" s="80">
        <v>1.22</v>
      </c>
      <c r="G27" s="81">
        <v>40.6</v>
      </c>
      <c r="H27" s="61">
        <v>1.7</v>
      </c>
      <c r="I27" s="61">
        <v>0.53</v>
      </c>
      <c r="J27" s="61">
        <v>7.33</v>
      </c>
    </row>
    <row r="28" spans="1:10" x14ac:dyDescent="0.25">
      <c r="A28" s="7"/>
      <c r="B28" s="24"/>
      <c r="C28" s="24"/>
      <c r="D28" s="31"/>
      <c r="E28" s="25"/>
      <c r="F28" s="50">
        <f>SUM(F24:F27)</f>
        <v>31.880000000000003</v>
      </c>
      <c r="G28" s="47">
        <f>SUM(G24:G27)</f>
        <v>334.1</v>
      </c>
      <c r="H28" s="47">
        <f t="shared" ref="H28:J28" si="2">SUM(H24:H27)</f>
        <v>9</v>
      </c>
      <c r="I28" s="47">
        <f t="shared" si="2"/>
        <v>13.179999999999998</v>
      </c>
      <c r="J28" s="47">
        <f t="shared" si="2"/>
        <v>45.33</v>
      </c>
    </row>
    <row r="29" spans="1:10" x14ac:dyDescent="0.25">
      <c r="A29" s="7"/>
      <c r="B29" s="24"/>
      <c r="C29" s="24"/>
      <c r="D29" s="31"/>
      <c r="E29" s="25"/>
      <c r="F29" s="26"/>
      <c r="G29" s="25"/>
      <c r="H29" s="44"/>
      <c r="I29" s="44"/>
      <c r="J29" s="43"/>
    </row>
    <row r="30" spans="1:10" ht="15.75" thickBot="1" x14ac:dyDescent="0.3">
      <c r="A30" s="8"/>
      <c r="B30" s="48" t="s">
        <v>26</v>
      </c>
      <c r="C30" s="9"/>
      <c r="D30" s="29"/>
      <c r="E30" s="17"/>
      <c r="F30" s="49">
        <f>SUM(F12,F14,F22,F28)</f>
        <v>179.75</v>
      </c>
      <c r="G30" s="49">
        <f>SUM(G12,G14,G22,G28)</f>
        <v>1219.3000000000002</v>
      </c>
      <c r="H30" s="49">
        <f t="shared" ref="H30:J30" si="3">SUM(H12,H14,H22,H28)</f>
        <v>47.72</v>
      </c>
      <c r="I30" s="49">
        <f t="shared" si="3"/>
        <v>46.32</v>
      </c>
      <c r="J30" s="49">
        <f t="shared" si="3"/>
        <v>154.32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view="pageBreakPreview" zoomScale="90" zoomScaleSheetLayoutView="9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51" t="s">
        <v>27</v>
      </c>
    </row>
    <row r="4" spans="1:10" ht="23.25" x14ac:dyDescent="0.35">
      <c r="D4" s="52"/>
    </row>
    <row r="5" spans="1:10" x14ac:dyDescent="0.25">
      <c r="A5" t="s">
        <v>23</v>
      </c>
      <c r="B5" s="86" t="s">
        <v>54</v>
      </c>
      <c r="C5" s="87"/>
      <c r="D5" s="88"/>
      <c r="E5" t="s">
        <v>15</v>
      </c>
      <c r="F5" s="19"/>
      <c r="I5" t="s">
        <v>20</v>
      </c>
      <c r="J5" s="19" t="s">
        <v>61</v>
      </c>
    </row>
    <row r="6" spans="1:10" ht="7.5" customHeight="1" thickBot="1" x14ac:dyDescent="0.3"/>
    <row r="7" spans="1:10" ht="15.75" thickBot="1" x14ac:dyDescent="0.3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 x14ac:dyDescent="0.25">
      <c r="A8" s="4" t="s">
        <v>8</v>
      </c>
      <c r="B8" s="5" t="s">
        <v>9</v>
      </c>
      <c r="C8" s="6">
        <v>1137</v>
      </c>
      <c r="D8" s="27" t="s">
        <v>55</v>
      </c>
      <c r="E8" s="14">
        <v>150</v>
      </c>
      <c r="F8" s="20">
        <v>14.4</v>
      </c>
      <c r="G8" s="60">
        <v>128.80000000000001</v>
      </c>
      <c r="H8" s="82">
        <v>2.1</v>
      </c>
      <c r="I8" s="82">
        <v>5.3</v>
      </c>
      <c r="J8" s="82">
        <v>18.3</v>
      </c>
    </row>
    <row r="9" spans="1:10" x14ac:dyDescent="0.25">
      <c r="A9" s="7"/>
      <c r="B9" s="2"/>
      <c r="C9" s="2">
        <v>154</v>
      </c>
      <c r="D9" s="28" t="s">
        <v>31</v>
      </c>
      <c r="E9" s="33" t="s">
        <v>46</v>
      </c>
      <c r="F9" s="21">
        <v>10.220000000000001</v>
      </c>
      <c r="G9" s="63">
        <v>73.3</v>
      </c>
      <c r="H9" s="61">
        <v>4.0999999999999996</v>
      </c>
      <c r="I9" s="61">
        <v>3</v>
      </c>
      <c r="J9" s="61">
        <v>7.2</v>
      </c>
    </row>
    <row r="10" spans="1:10" x14ac:dyDescent="0.25">
      <c r="A10" s="7"/>
      <c r="B10" s="1" t="s">
        <v>10</v>
      </c>
      <c r="C10" s="2">
        <v>240</v>
      </c>
      <c r="D10" s="28" t="s">
        <v>47</v>
      </c>
      <c r="E10" s="15">
        <v>165</v>
      </c>
      <c r="F10" s="21">
        <v>7.68</v>
      </c>
      <c r="G10" s="63">
        <v>38.1</v>
      </c>
      <c r="H10" s="83">
        <v>0.4</v>
      </c>
      <c r="I10" s="83">
        <v>0.3</v>
      </c>
      <c r="J10" s="83">
        <v>8.4</v>
      </c>
    </row>
    <row r="11" spans="1:10" ht="30" x14ac:dyDescent="0.25">
      <c r="A11" s="7"/>
      <c r="B11" s="1" t="s">
        <v>16</v>
      </c>
      <c r="C11" s="2">
        <v>3</v>
      </c>
      <c r="D11" s="28" t="s">
        <v>25</v>
      </c>
      <c r="E11" s="15">
        <v>13</v>
      </c>
      <c r="F11" s="21">
        <v>1.22</v>
      </c>
      <c r="G11" s="63">
        <v>27.6</v>
      </c>
      <c r="H11" s="61">
        <v>1</v>
      </c>
      <c r="I11" s="61">
        <v>0.2</v>
      </c>
      <c r="J11" s="61">
        <v>6.05</v>
      </c>
    </row>
    <row r="12" spans="1:10" x14ac:dyDescent="0.25">
      <c r="A12" s="7"/>
      <c r="B12" s="1"/>
      <c r="C12" s="2"/>
      <c r="D12" s="28"/>
      <c r="E12" s="15"/>
      <c r="F12" s="46">
        <v>33.22</v>
      </c>
      <c r="G12" s="66">
        <f>SUM(G8:G11)</f>
        <v>267.8</v>
      </c>
      <c r="H12" s="66">
        <f t="shared" ref="H12:J12" si="0">SUM(H8:H11)</f>
        <v>7.6</v>
      </c>
      <c r="I12" s="66">
        <f t="shared" si="0"/>
        <v>8.8000000000000007</v>
      </c>
      <c r="J12" s="66">
        <f t="shared" si="0"/>
        <v>39.949999999999996</v>
      </c>
    </row>
    <row r="13" spans="1:10" ht="15.75" thickBot="1" x14ac:dyDescent="0.3">
      <c r="A13" s="7"/>
      <c r="B13" s="2"/>
      <c r="C13" s="2"/>
      <c r="D13" s="28"/>
      <c r="E13" s="15"/>
      <c r="F13" s="21"/>
      <c r="G13" s="64"/>
      <c r="H13" s="64"/>
      <c r="I13" s="64"/>
      <c r="J13" s="67"/>
    </row>
    <row r="14" spans="1:10" x14ac:dyDescent="0.25">
      <c r="A14" s="4" t="s">
        <v>11</v>
      </c>
      <c r="B14" s="10" t="s">
        <v>60</v>
      </c>
      <c r="C14" s="6">
        <v>10</v>
      </c>
      <c r="D14" s="27" t="s">
        <v>32</v>
      </c>
      <c r="E14" s="14">
        <v>100</v>
      </c>
      <c r="F14" s="20">
        <v>15</v>
      </c>
      <c r="G14" s="60">
        <v>46.8</v>
      </c>
      <c r="H14" s="60">
        <v>0.4</v>
      </c>
      <c r="I14" s="58">
        <v>0</v>
      </c>
      <c r="J14" s="68">
        <v>11.3</v>
      </c>
    </row>
    <row r="15" spans="1:10" x14ac:dyDescent="0.25">
      <c r="A15" s="54"/>
      <c r="B15" s="2"/>
      <c r="C15" s="2"/>
      <c r="D15" s="28"/>
      <c r="E15" s="15"/>
      <c r="F15" s="21"/>
      <c r="G15" s="64"/>
      <c r="H15" s="64"/>
      <c r="I15" s="64"/>
      <c r="J15" s="67"/>
    </row>
    <row r="16" spans="1:10" x14ac:dyDescent="0.25">
      <c r="A16" s="7" t="s">
        <v>41</v>
      </c>
      <c r="B16" s="1" t="s">
        <v>12</v>
      </c>
      <c r="C16" s="2">
        <v>206</v>
      </c>
      <c r="D16" s="28" t="s">
        <v>48</v>
      </c>
      <c r="E16" s="15">
        <v>160</v>
      </c>
      <c r="F16" s="21">
        <v>29.37</v>
      </c>
      <c r="G16" s="63">
        <v>177.6</v>
      </c>
      <c r="H16" s="84">
        <v>13.5</v>
      </c>
      <c r="I16" s="84">
        <v>9.3000000000000007</v>
      </c>
      <c r="J16" s="84">
        <v>10.199999999999999</v>
      </c>
    </row>
    <row r="17" spans="1:10" x14ac:dyDescent="0.25">
      <c r="A17" s="7"/>
      <c r="B17" s="1" t="s">
        <v>13</v>
      </c>
      <c r="C17" s="2">
        <v>618</v>
      </c>
      <c r="D17" s="28" t="s">
        <v>51</v>
      </c>
      <c r="E17" s="15">
        <v>56</v>
      </c>
      <c r="F17" s="21">
        <v>53.16</v>
      </c>
      <c r="G17" s="63">
        <v>132.6</v>
      </c>
      <c r="H17" s="69">
        <v>10.6</v>
      </c>
      <c r="I17" s="69">
        <v>8.1999999999999993</v>
      </c>
      <c r="J17" s="69">
        <v>4.0999999999999996</v>
      </c>
    </row>
    <row r="18" spans="1:10" x14ac:dyDescent="0.25">
      <c r="A18" s="7"/>
      <c r="B18" s="1" t="s">
        <v>28</v>
      </c>
      <c r="C18" s="2">
        <v>708</v>
      </c>
      <c r="D18" s="28" t="s">
        <v>34</v>
      </c>
      <c r="E18" s="15">
        <v>110</v>
      </c>
      <c r="F18" s="21">
        <v>11.58</v>
      </c>
      <c r="G18" s="63">
        <v>70.5</v>
      </c>
      <c r="H18" s="70">
        <v>1.7</v>
      </c>
      <c r="I18" s="70">
        <v>5.3</v>
      </c>
      <c r="J18" s="70">
        <v>4.4000000000000004</v>
      </c>
    </row>
    <row r="19" spans="1:10" x14ac:dyDescent="0.25">
      <c r="A19" s="7"/>
      <c r="B19" s="1" t="s">
        <v>21</v>
      </c>
      <c r="C19" s="2">
        <v>352</v>
      </c>
      <c r="D19" s="28" t="s">
        <v>35</v>
      </c>
      <c r="E19" s="15">
        <v>150</v>
      </c>
      <c r="F19" s="21">
        <v>2.21</v>
      </c>
      <c r="G19" s="63">
        <v>68.099999999999994</v>
      </c>
      <c r="H19" s="61">
        <v>0.3</v>
      </c>
      <c r="I19" s="61">
        <v>0</v>
      </c>
      <c r="J19" s="61">
        <v>16.7</v>
      </c>
    </row>
    <row r="20" spans="1:10" x14ac:dyDescent="0.25">
      <c r="A20" s="7"/>
      <c r="B20" s="1" t="s">
        <v>17</v>
      </c>
      <c r="C20" s="2">
        <v>2</v>
      </c>
      <c r="D20" s="28" t="s">
        <v>24</v>
      </c>
      <c r="E20" s="15">
        <v>20</v>
      </c>
      <c r="F20" s="21">
        <v>1.53</v>
      </c>
      <c r="G20" s="63">
        <v>47.8</v>
      </c>
      <c r="H20" s="69">
        <v>2</v>
      </c>
      <c r="I20" s="69">
        <v>0.6</v>
      </c>
      <c r="J20" s="69">
        <v>8.6</v>
      </c>
    </row>
    <row r="21" spans="1:10" ht="30" x14ac:dyDescent="0.25">
      <c r="A21" s="7"/>
      <c r="B21" s="1" t="s">
        <v>14</v>
      </c>
      <c r="C21" s="2">
        <v>3</v>
      </c>
      <c r="D21" s="28" t="s">
        <v>25</v>
      </c>
      <c r="E21" s="15">
        <v>20</v>
      </c>
      <c r="F21" s="21">
        <v>1.8</v>
      </c>
      <c r="G21" s="62">
        <v>34.799999999999997</v>
      </c>
      <c r="H21" s="70">
        <v>1.32</v>
      </c>
      <c r="I21" s="70">
        <v>0.24</v>
      </c>
      <c r="J21" s="70">
        <v>6.84</v>
      </c>
    </row>
    <row r="22" spans="1:10" x14ac:dyDescent="0.25">
      <c r="A22" s="7"/>
      <c r="B22" s="24"/>
      <c r="C22" s="24"/>
      <c r="D22" s="31"/>
      <c r="E22" s="25"/>
      <c r="F22" s="50">
        <f>SUM(F16:F21)</f>
        <v>99.649999999999991</v>
      </c>
      <c r="G22" s="72">
        <f>SUM(G16:G21)</f>
        <v>531.4</v>
      </c>
      <c r="H22" s="72">
        <f t="shared" ref="H22:J22" si="1">SUM(H16:H21)</f>
        <v>29.42</v>
      </c>
      <c r="I22" s="72">
        <f t="shared" si="1"/>
        <v>23.64</v>
      </c>
      <c r="J22" s="72">
        <f t="shared" si="1"/>
        <v>50.84</v>
      </c>
    </row>
    <row r="23" spans="1:10" ht="15.75" thickBot="1" x14ac:dyDescent="0.3">
      <c r="A23" s="8"/>
      <c r="B23" s="9"/>
      <c r="C23" s="9"/>
      <c r="D23" s="29"/>
      <c r="E23" s="17"/>
      <c r="F23" s="22"/>
      <c r="G23" s="73"/>
      <c r="H23" s="73"/>
      <c r="I23" s="73"/>
      <c r="J23" s="75"/>
    </row>
    <row r="24" spans="1:10" x14ac:dyDescent="0.25">
      <c r="A24" s="4" t="s">
        <v>22</v>
      </c>
      <c r="B24" s="10" t="s">
        <v>9</v>
      </c>
      <c r="C24" s="6">
        <v>34</v>
      </c>
      <c r="D24" s="27" t="s">
        <v>52</v>
      </c>
      <c r="E24" s="42" t="s">
        <v>49</v>
      </c>
      <c r="F24" s="20">
        <v>18.62</v>
      </c>
      <c r="G24" s="60">
        <v>147.5</v>
      </c>
      <c r="H24" s="61">
        <v>0.5</v>
      </c>
      <c r="I24" s="61">
        <v>9</v>
      </c>
      <c r="J24" s="61">
        <v>17.3</v>
      </c>
    </row>
    <row r="25" spans="1:10" x14ac:dyDescent="0.25">
      <c r="A25" s="7"/>
      <c r="B25" s="32" t="s">
        <v>58</v>
      </c>
      <c r="C25" s="3">
        <v>6</v>
      </c>
      <c r="D25" s="30" t="s">
        <v>53</v>
      </c>
      <c r="E25" s="53" t="s">
        <v>40</v>
      </c>
      <c r="F25" s="23">
        <v>3.58</v>
      </c>
      <c r="G25" s="78">
        <v>63.5</v>
      </c>
      <c r="H25" s="78">
        <v>0.9</v>
      </c>
      <c r="I25" s="78">
        <v>1.65</v>
      </c>
      <c r="J25" s="79">
        <v>11</v>
      </c>
    </row>
    <row r="26" spans="1:10" x14ac:dyDescent="0.25">
      <c r="A26" s="7"/>
      <c r="B26" s="32" t="s">
        <v>21</v>
      </c>
      <c r="C26" s="2">
        <v>5</v>
      </c>
      <c r="D26" s="28" t="s">
        <v>50</v>
      </c>
      <c r="E26" s="15">
        <v>200</v>
      </c>
      <c r="F26" s="21">
        <v>8.4600000000000009</v>
      </c>
      <c r="G26" s="63">
        <v>112</v>
      </c>
      <c r="H26" s="61">
        <v>5.6</v>
      </c>
      <c r="I26" s="61">
        <v>6.2</v>
      </c>
      <c r="J26" s="61">
        <v>8.1999999999999993</v>
      </c>
    </row>
    <row r="27" spans="1:10" x14ac:dyDescent="0.25">
      <c r="A27" s="7"/>
      <c r="B27" s="24" t="s">
        <v>17</v>
      </c>
      <c r="C27" s="24">
        <v>2</v>
      </c>
      <c r="D27" s="28" t="s">
        <v>24</v>
      </c>
      <c r="E27" s="25">
        <v>17</v>
      </c>
      <c r="F27" s="26">
        <v>1.22</v>
      </c>
      <c r="G27" s="81">
        <v>40.6</v>
      </c>
      <c r="H27" s="61">
        <v>1.7</v>
      </c>
      <c r="I27" s="61">
        <v>0.53</v>
      </c>
      <c r="J27" s="61">
        <v>7.33</v>
      </c>
    </row>
    <row r="28" spans="1:10" x14ac:dyDescent="0.25">
      <c r="A28" s="7"/>
      <c r="B28" s="24"/>
      <c r="C28" s="24"/>
      <c r="D28" s="31"/>
      <c r="E28" s="25"/>
      <c r="F28" s="50">
        <f>SUM(F24:F27)</f>
        <v>31.880000000000003</v>
      </c>
      <c r="G28" s="85">
        <f>SUM(G24:G27)</f>
        <v>363.6</v>
      </c>
      <c r="H28" s="85">
        <f t="shared" ref="H28:J28" si="2">SUM(H24:H27)</f>
        <v>8.6999999999999993</v>
      </c>
      <c r="I28" s="85">
        <f t="shared" si="2"/>
        <v>17.380000000000003</v>
      </c>
      <c r="J28" s="85">
        <f t="shared" si="2"/>
        <v>43.83</v>
      </c>
    </row>
    <row r="29" spans="1:10" x14ac:dyDescent="0.25">
      <c r="A29" s="7"/>
      <c r="B29" s="24"/>
      <c r="C29" s="24"/>
      <c r="D29" s="31"/>
      <c r="E29" s="25"/>
      <c r="F29" s="26"/>
      <c r="G29" s="25"/>
      <c r="H29" s="44"/>
      <c r="I29" s="44"/>
      <c r="J29" s="43"/>
    </row>
    <row r="30" spans="1:10" ht="15.75" thickBot="1" x14ac:dyDescent="0.3">
      <c r="A30" s="8"/>
      <c r="B30" s="48" t="s">
        <v>26</v>
      </c>
      <c r="C30" s="9"/>
      <c r="D30" s="29"/>
      <c r="E30" s="17"/>
      <c r="F30" s="49">
        <f>SUM(F12,F14,F22,F28)</f>
        <v>179.75</v>
      </c>
      <c r="G30" s="49">
        <f>SUM(G12,G14,G22,G28)</f>
        <v>1209.5999999999999</v>
      </c>
      <c r="H30" s="49">
        <f t="shared" ref="H30:J30" si="3">SUM(H12,H14,H22,H28)</f>
        <v>46.120000000000005</v>
      </c>
      <c r="I30" s="49">
        <f t="shared" si="3"/>
        <v>49.82</v>
      </c>
      <c r="J30" s="49">
        <f t="shared" si="3"/>
        <v>145.92000000000002</v>
      </c>
    </row>
  </sheetData>
  <mergeCells count="1">
    <mergeCell ref="B5:D5"/>
  </mergeCells>
  <pageMargins left="0.25" right="0.25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2025-11-13T10:20:37Z</cp:lastPrinted>
  <dcterms:created xsi:type="dcterms:W3CDTF">2015-06-05T18:19:34Z</dcterms:created>
  <dcterms:modified xsi:type="dcterms:W3CDTF">2026-04-02T11:44:22Z</dcterms:modified>
</cp:coreProperties>
</file>