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прель\"/>
    </mc:Choice>
  </mc:AlternateContent>
  <bookViews>
    <workbookView xWindow="720" yWindow="360" windowWidth="15075" windowHeight="1176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G26" i="3" l="1"/>
  <c r="J30" i="3"/>
  <c r="I30" i="3"/>
  <c r="H30" i="3"/>
  <c r="G30" i="3"/>
  <c r="J26" i="3"/>
  <c r="I26" i="3"/>
  <c r="H26" i="3"/>
  <c r="J16" i="3"/>
  <c r="J32" i="3" s="1"/>
  <c r="I16" i="3"/>
  <c r="H16" i="3"/>
  <c r="H32" i="3" s="1"/>
  <c r="G16" i="3"/>
  <c r="H22" i="2"/>
  <c r="I22" i="2"/>
  <c r="J22" i="2"/>
  <c r="J27" i="2"/>
  <c r="I27" i="2"/>
  <c r="H27" i="2"/>
  <c r="G27" i="2"/>
  <c r="G22" i="2"/>
  <c r="J11" i="2"/>
  <c r="J29" i="2" s="1"/>
  <c r="I11" i="2"/>
  <c r="H11" i="2"/>
  <c r="G11" i="2"/>
  <c r="H28" i="1"/>
  <c r="I28" i="1"/>
  <c r="J28" i="1"/>
  <c r="G28" i="1"/>
  <c r="H23" i="1"/>
  <c r="I23" i="1"/>
  <c r="J23" i="1"/>
  <c r="G23" i="1"/>
  <c r="H12" i="1"/>
  <c r="H30" i="1" s="1"/>
  <c r="I12" i="1"/>
  <c r="I30" i="1" s="1"/>
  <c r="J12" i="1"/>
  <c r="J30" i="1" s="1"/>
  <c r="G12" i="1"/>
  <c r="H29" i="2" l="1"/>
  <c r="G32" i="3"/>
  <c r="I32" i="3"/>
  <c r="G30" i="1"/>
  <c r="G29" i="2"/>
  <c r="I29" i="2"/>
</calcChain>
</file>

<file path=xl/sharedStrings.xml><?xml version="1.0" encoding="utf-8"?>
<sst xmlns="http://schemas.openxmlformats.org/spreadsheetml/2006/main" count="146" uniqueCount="63">
  <si>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</si>
  <si>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</si>
  <si>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</si>
  <si>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</si>
  <si>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</si>
  <si>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</si>
  <si>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</si>
  <si>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</si>
  <si>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</si>
  <si>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</si>
  <si>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</si>
  <si>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</si>
  <si>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</si>
  <si>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</si>
  <si>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</si>
  <si>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</si>
  <si>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</si>
  <si>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</si>
  <si>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</si>
  <si>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</si>
  <si>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</si>
  <si>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</si>
  <si>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</si>
  <si>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</si>
  <si>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</si>
  <si>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</si>
  <si>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30/8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</si>
  <si>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</si>
  <si>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</si>
  <si>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</si>
  <si>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</si>
  <si>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</si>
  <si>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</si>
  <si>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</si>
  <si>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</si>
  <si>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Каша овсяная жидкая</t>
  </si>
  <si>
    <t>Бутерброд с маслом</t>
  </si>
  <si>
    <t>Какао с молоком</t>
  </si>
  <si>
    <t>Напиток</t>
  </si>
  <si>
    <t>Витаминизированный напиток "Витошка"</t>
  </si>
  <si>
    <t>Щи из свежей капусты с мясом</t>
  </si>
  <si>
    <t>Запеканка картофельная с печенью</t>
  </si>
  <si>
    <t>Соус молочный</t>
  </si>
  <si>
    <t>Компот из смеси сухофруктов</t>
  </si>
  <si>
    <t>Запеканка из творога со сгущённым молоком</t>
  </si>
  <si>
    <t>Чай с сахаром</t>
  </si>
  <si>
    <t>135</t>
  </si>
  <si>
    <t>15</t>
  </si>
  <si>
    <t>24</t>
  </si>
  <si>
    <t>108</t>
  </si>
  <si>
    <t>12</t>
  </si>
  <si>
    <t>Сок фруктовый</t>
  </si>
  <si>
    <t>30</t>
  </si>
  <si>
    <t>Бутерброд с сыром</t>
  </si>
  <si>
    <t>Каша овсяная на воде с растительным маслом</t>
  </si>
  <si>
    <t>Какао без молока</t>
  </si>
  <si>
    <t>Щи из свежей капусты с мясом без сметаны</t>
  </si>
  <si>
    <t>Картофельное пюре на овощном бульоне с растительным маслом и печенью отварной из говядины (фарш)</t>
  </si>
  <si>
    <t xml:space="preserve">Запеканка из творога </t>
  </si>
  <si>
    <t>МБДОУ ПМО СО "Пышминский детский сад № 5" (1,5-3)</t>
  </si>
  <si>
    <t>МБДОУ ПМО СО "Пышминский детский сад № 5" аллерген молоко</t>
  </si>
  <si>
    <t>МБДОУ ПМО СО "Пышминский детский сад № 5" (3-8)</t>
  </si>
  <si>
    <t>09.04.2026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</si>
</sst>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4" fillId="0" borderId="20" applyNumberFormat="0" applyFill="0" applyAlignment="0" applyProtection="0"/>
    <xf numFmtId="0" fontId="5" fillId="0" borderId="21" applyNumberFormat="0" applyFill="0" applyAlignment="0" applyProtection="0"/>
    <xf numFmtId="0" fontId="6" fillId="0" borderId="22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3" applyNumberFormat="0" applyAlignment="0" applyProtection="0"/>
    <xf numFmtId="0" fontId="11" fillId="8" borderId="24" applyNumberFormat="0" applyAlignment="0" applyProtection="0"/>
    <xf numFmtId="0" fontId="12" fillId="8" borderId="23" applyNumberFormat="0" applyAlignment="0" applyProtection="0"/>
    <xf numFmtId="0" fontId="13" fillId="0" borderId="25" applyNumberFormat="0" applyFill="0" applyAlignment="0" applyProtection="0"/>
    <xf numFmtId="0" fontId="14" fillId="9" borderId="2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8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7" applyNumberFormat="0" applyFont="0" applyAlignment="0" applyProtection="0"/>
  </cellStyleXfs>
  <cellXfs count="10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0" fontId="0" fillId="0" borderId="29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0" fontId="1" fillId="0" borderId="0" xfId="0" applyFont="1"/>
    <xf numFmtId="1" fontId="1" fillId="2" borderId="18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164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164" fontId="1" fillId="2" borderId="16" xfId="0" applyNumberFormat="1" applyFont="1" applyFill="1" applyBorder="1" applyAlignment="1" applyProtection="1">
      <protection locked="0"/>
    </xf>
    <xf numFmtId="0" fontId="1" fillId="2" borderId="33" xfId="0" applyFont="1" applyFill="1" applyBorder="1" applyAlignment="1">
      <alignment wrapText="1"/>
    </xf>
    <xf numFmtId="0" fontId="1" fillId="2" borderId="31" xfId="0" applyFont="1" applyFill="1" applyBorder="1" applyAlignment="1">
      <alignment wrapText="1"/>
    </xf>
    <xf numFmtId="0" fontId="1" fillId="2" borderId="34" xfId="0" applyFont="1" applyFill="1" applyBorder="1" applyAlignment="1">
      <alignment wrapText="1"/>
    </xf>
    <xf numFmtId="0" fontId="1" fillId="2" borderId="32" xfId="0" applyFont="1" applyFill="1" applyBorder="1" applyAlignment="1">
      <alignment wrapText="1"/>
    </xf>
    <xf numFmtId="2" fontId="3" fillId="2" borderId="18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49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protection locked="0"/>
    </xf>
    <xf numFmtId="2" fontId="22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horizontal="right" wrapText="1"/>
    </xf>
    <xf numFmtId="0" fontId="1" fillId="2" borderId="35" xfId="0" applyFont="1" applyFill="1" applyBorder="1" applyAlignment="1">
      <alignment wrapText="1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3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64" fontId="1" fillId="2" borderId="19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164" fontId="3" fillId="2" borderId="11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30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55" t="s">
        <v>34</v>
      </c>
    </row>
    <row r="4" spans="1:10" ht="23.25" x14ac:dyDescent="0.35">
      <c r="D4" s="56"/>
    </row>
    <row r="5" spans="1:10" x14ac:dyDescent="0.25">
      <c r="A5" t="s">
        <v>24</v>
      </c>
      <c r="B5" s="99" t="s">
        <v>61</v>
      </c>
      <c r="C5" s="100"/>
      <c r="D5" s="101"/>
      <c r="E5" t="s">
        <v>16</v>
      </c>
      <c r="F5" s="21"/>
      <c r="I5" t="s">
        <v>21</v>
      </c>
      <c r="J5" s="21" t="s">
        <v>62</v>
      </c>
    </row>
    <row r="6" spans="1:10" ht="7.5" customHeight="1" thickBot="1" x14ac:dyDescent="0.3"/>
    <row r="7" spans="1:10" ht="15.75" thickBot="1" x14ac:dyDescent="0.3">
      <c r="A7" s="12" t="s">
        <v>0</v>
      </c>
      <c r="B7" s="13" t="s">
        <v>1</v>
      </c>
      <c r="C7" s="13" t="s">
        <v>19</v>
      </c>
      <c r="D7" s="13" t="s">
        <v>2</v>
      </c>
      <c r="E7" s="13" t="s">
        <v>20</v>
      </c>
      <c r="F7" s="13" t="s">
        <v>3</v>
      </c>
      <c r="G7" s="13" t="s">
        <v>4</v>
      </c>
      <c r="H7" s="13" t="s">
        <v>5</v>
      </c>
      <c r="I7" s="13" t="s">
        <v>6</v>
      </c>
      <c r="J7" s="14" t="s">
        <v>7</v>
      </c>
    </row>
    <row r="8" spans="1:10" x14ac:dyDescent="0.25">
      <c r="A8" s="4" t="s">
        <v>8</v>
      </c>
      <c r="B8" s="5" t="s">
        <v>9</v>
      </c>
      <c r="C8" s="6">
        <v>1144</v>
      </c>
      <c r="D8" s="29" t="s">
        <v>35</v>
      </c>
      <c r="E8" s="15">
        <v>200</v>
      </c>
      <c r="F8" s="22">
        <v>14.69</v>
      </c>
      <c r="G8" s="36">
        <v>205.2</v>
      </c>
      <c r="H8" s="22">
        <v>5.9</v>
      </c>
      <c r="I8" s="22">
        <v>8.1999999999999993</v>
      </c>
      <c r="J8" s="38">
        <v>27.1</v>
      </c>
    </row>
    <row r="9" spans="1:10" x14ac:dyDescent="0.25">
      <c r="A9" s="7"/>
      <c r="B9" s="2"/>
      <c r="C9" s="2">
        <v>153</v>
      </c>
      <c r="D9" s="30" t="s">
        <v>36</v>
      </c>
      <c r="E9" s="35" t="s">
        <v>26</v>
      </c>
      <c r="F9" s="23">
        <v>13.02</v>
      </c>
      <c r="G9" s="39">
        <v>104.2</v>
      </c>
      <c r="H9" s="39">
        <v>1.5</v>
      </c>
      <c r="I9" s="39">
        <v>7.5</v>
      </c>
      <c r="J9" s="40">
        <v>7.4</v>
      </c>
    </row>
    <row r="10" spans="1:10" x14ac:dyDescent="0.25">
      <c r="A10" s="7"/>
      <c r="B10" s="1" t="s">
        <v>10</v>
      </c>
      <c r="C10" s="2">
        <v>240</v>
      </c>
      <c r="D10" s="30" t="s">
        <v>37</v>
      </c>
      <c r="E10" s="16">
        <v>180</v>
      </c>
      <c r="F10" s="39">
        <v>7.68</v>
      </c>
      <c r="G10" s="39">
        <v>95.9</v>
      </c>
      <c r="H10" s="39">
        <v>2.8</v>
      </c>
      <c r="I10" s="39">
        <v>3.2</v>
      </c>
      <c r="J10" s="40">
        <v>13.7</v>
      </c>
    </row>
    <row r="11" spans="1:10" ht="30" x14ac:dyDescent="0.25">
      <c r="A11" s="7"/>
      <c r="B11" s="1" t="s">
        <v>17</v>
      </c>
      <c r="C11" s="2">
        <v>2</v>
      </c>
      <c r="D11" s="30" t="s">
        <v>27</v>
      </c>
      <c r="E11" s="16">
        <v>20</v>
      </c>
      <c r="F11" s="23">
        <v>0.92</v>
      </c>
      <c r="G11" s="23">
        <v>39.76</v>
      </c>
      <c r="H11" s="23">
        <v>1.22</v>
      </c>
      <c r="I11" s="23">
        <v>0.24</v>
      </c>
      <c r="J11" s="41">
        <v>8.18</v>
      </c>
    </row>
    <row r="12" spans="1:10" x14ac:dyDescent="0.25">
      <c r="A12" s="7"/>
      <c r="B12" s="1"/>
      <c r="C12" s="2"/>
      <c r="D12" s="30"/>
      <c r="E12" s="16"/>
      <c r="F12" s="48">
        <v>36.33</v>
      </c>
      <c r="G12" s="47">
        <f>SUM(G8:G11)</f>
        <v>445.05999999999995</v>
      </c>
      <c r="H12" s="47">
        <f t="shared" ref="H12:J12" si="0">SUM(H8:H11)</f>
        <v>11.42</v>
      </c>
      <c r="I12" s="47">
        <f t="shared" si="0"/>
        <v>19.139999999999997</v>
      </c>
      <c r="J12" s="47">
        <f t="shared" si="0"/>
        <v>56.38</v>
      </c>
    </row>
    <row r="13" spans="1:10" ht="15.75" thickBot="1" x14ac:dyDescent="0.3">
      <c r="A13" s="7"/>
      <c r="B13" s="2"/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4" t="s">
        <v>11</v>
      </c>
      <c r="B14" s="11" t="s">
        <v>38</v>
      </c>
      <c r="C14" s="6">
        <v>8</v>
      </c>
      <c r="D14" s="29" t="s">
        <v>39</v>
      </c>
      <c r="E14" s="15">
        <v>170</v>
      </c>
      <c r="F14" s="22">
        <v>7.99</v>
      </c>
      <c r="G14" s="36">
        <v>68</v>
      </c>
      <c r="H14" s="36">
        <v>0</v>
      </c>
      <c r="I14" s="15">
        <v>0</v>
      </c>
      <c r="J14" s="37">
        <v>16.5</v>
      </c>
    </row>
    <row r="15" spans="1:10" x14ac:dyDescent="0.25">
      <c r="A15" s="7"/>
      <c r="B15" s="2"/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57" t="s">
        <v>12</v>
      </c>
      <c r="B16" s="10"/>
      <c r="C16" s="3"/>
      <c r="D16" s="32"/>
      <c r="E16" s="20"/>
      <c r="F16" s="25"/>
      <c r="G16" s="42"/>
      <c r="H16" s="42"/>
      <c r="I16" s="42"/>
      <c r="J16" s="43"/>
    </row>
    <row r="17" spans="1:10" x14ac:dyDescent="0.25">
      <c r="A17" s="7"/>
      <c r="B17" s="1" t="s">
        <v>13</v>
      </c>
      <c r="C17" s="2">
        <v>186</v>
      </c>
      <c r="D17" s="30" t="s">
        <v>40</v>
      </c>
      <c r="E17" s="16">
        <v>200</v>
      </c>
      <c r="F17" s="23">
        <v>23.63</v>
      </c>
      <c r="G17" s="39">
        <v>188.1</v>
      </c>
      <c r="H17" s="39">
        <v>14.3</v>
      </c>
      <c r="I17" s="39">
        <v>11.4</v>
      </c>
      <c r="J17" s="40">
        <v>7.5</v>
      </c>
    </row>
    <row r="18" spans="1:10" ht="15.75" customHeight="1" x14ac:dyDescent="0.25">
      <c r="A18" s="7"/>
      <c r="B18" s="1" t="s">
        <v>14</v>
      </c>
      <c r="C18" s="2">
        <v>465</v>
      </c>
      <c r="D18" s="30" t="s">
        <v>41</v>
      </c>
      <c r="E18" s="16">
        <v>200</v>
      </c>
      <c r="F18" s="23">
        <v>34.71</v>
      </c>
      <c r="G18" s="39">
        <v>225.4</v>
      </c>
      <c r="H18" s="39">
        <v>9</v>
      </c>
      <c r="I18" s="39">
        <v>12.6</v>
      </c>
      <c r="J18" s="40">
        <v>20.3</v>
      </c>
    </row>
    <row r="19" spans="1:10" x14ac:dyDescent="0.25">
      <c r="A19" s="7"/>
      <c r="B19" s="1"/>
      <c r="C19" s="2">
        <v>228</v>
      </c>
      <c r="D19" s="30" t="s">
        <v>42</v>
      </c>
      <c r="E19" s="16">
        <v>20</v>
      </c>
      <c r="F19" s="23">
        <v>3.58</v>
      </c>
      <c r="G19" s="39">
        <v>32.5</v>
      </c>
      <c r="H19" s="39">
        <v>0.8</v>
      </c>
      <c r="I19" s="39">
        <v>2</v>
      </c>
      <c r="J19" s="40">
        <v>2.9</v>
      </c>
    </row>
    <row r="20" spans="1:10" x14ac:dyDescent="0.25">
      <c r="A20" s="7"/>
      <c r="B20" s="1" t="s">
        <v>22</v>
      </c>
      <c r="C20" s="2">
        <v>352</v>
      </c>
      <c r="D20" s="30" t="s">
        <v>43</v>
      </c>
      <c r="E20" s="16">
        <v>180</v>
      </c>
      <c r="F20" s="23">
        <v>2.21</v>
      </c>
      <c r="G20" s="39">
        <v>85.7</v>
      </c>
      <c r="H20" s="39">
        <v>0.4</v>
      </c>
      <c r="I20" s="39">
        <v>0</v>
      </c>
      <c r="J20" s="40">
        <v>21</v>
      </c>
    </row>
    <row r="21" spans="1:10" x14ac:dyDescent="0.25">
      <c r="A21" s="7"/>
      <c r="B21" s="1" t="s">
        <v>18</v>
      </c>
      <c r="C21" s="2">
        <v>2</v>
      </c>
      <c r="D21" s="30" t="s">
        <v>25</v>
      </c>
      <c r="E21" s="16">
        <v>25</v>
      </c>
      <c r="F21" s="23">
        <v>1.53</v>
      </c>
      <c r="G21" s="39">
        <v>59.8</v>
      </c>
      <c r="H21" s="39">
        <v>2.5</v>
      </c>
      <c r="I21" s="39">
        <v>0.8</v>
      </c>
      <c r="J21" s="40">
        <v>10.8</v>
      </c>
    </row>
    <row r="22" spans="1:10" ht="30" x14ac:dyDescent="0.25">
      <c r="A22" s="7"/>
      <c r="B22" s="1" t="s">
        <v>15</v>
      </c>
      <c r="C22" s="2">
        <v>3</v>
      </c>
      <c r="D22" s="30" t="s">
        <v>27</v>
      </c>
      <c r="E22" s="16">
        <v>25</v>
      </c>
      <c r="F22" s="23">
        <v>1.8</v>
      </c>
      <c r="G22" s="23">
        <v>43.5</v>
      </c>
      <c r="H22" s="23">
        <v>1.65</v>
      </c>
      <c r="I22" s="39">
        <v>0.3</v>
      </c>
      <c r="J22" s="41">
        <v>8.5500000000000007</v>
      </c>
    </row>
    <row r="23" spans="1:10" x14ac:dyDescent="0.25">
      <c r="A23" s="7"/>
      <c r="B23" s="26"/>
      <c r="C23" s="26"/>
      <c r="D23" s="33"/>
      <c r="E23" s="27"/>
      <c r="F23" s="53">
        <v>71.239999999999995</v>
      </c>
      <c r="G23" s="53">
        <f>SUM(G17:G22)</f>
        <v>635</v>
      </c>
      <c r="H23" s="53">
        <f t="shared" ref="H23:J23" si="1">SUM(H17:H22)</f>
        <v>28.65</v>
      </c>
      <c r="I23" s="53">
        <f t="shared" si="1"/>
        <v>27.1</v>
      </c>
      <c r="J23" s="53">
        <f t="shared" si="1"/>
        <v>71.05</v>
      </c>
    </row>
    <row r="24" spans="1:10" ht="15.75" thickBot="1" x14ac:dyDescent="0.3">
      <c r="A24" s="8"/>
      <c r="B24" s="9"/>
      <c r="C24" s="9"/>
      <c r="D24" s="31"/>
      <c r="E24" s="18"/>
      <c r="F24" s="24"/>
      <c r="G24" s="18"/>
      <c r="H24" s="18"/>
      <c r="I24" s="18"/>
      <c r="J24" s="19"/>
    </row>
    <row r="25" spans="1:10" ht="24" customHeight="1" x14ac:dyDescent="0.25">
      <c r="A25" s="4" t="s">
        <v>23</v>
      </c>
      <c r="B25" s="11" t="s">
        <v>28</v>
      </c>
      <c r="C25" s="6">
        <v>469</v>
      </c>
      <c r="D25" s="102" t="s">
        <v>44</v>
      </c>
      <c r="E25" s="44" t="s">
        <v>46</v>
      </c>
      <c r="F25" s="22">
        <v>38.799999999999997</v>
      </c>
      <c r="G25" s="36">
        <v>275.58</v>
      </c>
      <c r="H25" s="36">
        <v>20.3</v>
      </c>
      <c r="I25" s="36">
        <v>14.48</v>
      </c>
      <c r="J25" s="37">
        <v>12.2</v>
      </c>
    </row>
    <row r="26" spans="1:10" x14ac:dyDescent="0.25">
      <c r="A26" s="7"/>
      <c r="B26" s="34"/>
      <c r="C26" s="3"/>
      <c r="D26" s="103"/>
      <c r="E26" s="58" t="s">
        <v>47</v>
      </c>
      <c r="F26" s="25">
        <v>12.3</v>
      </c>
      <c r="G26" s="42">
        <v>49.4</v>
      </c>
      <c r="H26" s="42">
        <v>1.08</v>
      </c>
      <c r="I26" s="42">
        <v>1.28</v>
      </c>
      <c r="J26" s="43">
        <v>8.4</v>
      </c>
    </row>
    <row r="27" spans="1:10" x14ac:dyDescent="0.25">
      <c r="A27" s="7"/>
      <c r="B27" s="34" t="s">
        <v>22</v>
      </c>
      <c r="C27" s="2">
        <v>864</v>
      </c>
      <c r="D27" s="30" t="s">
        <v>45</v>
      </c>
      <c r="E27" s="16">
        <v>180</v>
      </c>
      <c r="F27" s="23">
        <v>2.29</v>
      </c>
      <c r="G27" s="39">
        <v>54.3</v>
      </c>
      <c r="H27" s="23">
        <v>0.4</v>
      </c>
      <c r="I27" s="23">
        <v>0.1</v>
      </c>
      <c r="J27" s="41">
        <v>13</v>
      </c>
    </row>
    <row r="28" spans="1:10" x14ac:dyDescent="0.25">
      <c r="A28" s="7"/>
      <c r="B28" s="26"/>
      <c r="C28" s="26"/>
      <c r="D28" s="33"/>
      <c r="E28" s="27"/>
      <c r="F28" s="53">
        <v>54.57</v>
      </c>
      <c r="G28" s="49">
        <f>SUM(G25:G27)</f>
        <v>379.28</v>
      </c>
      <c r="H28" s="49">
        <f>SUM(H25:H27)</f>
        <v>21.78</v>
      </c>
      <c r="I28" s="49">
        <f>SUM(I25:I27)</f>
        <v>15.86</v>
      </c>
      <c r="J28" s="49">
        <f>SUM(J25:J27)</f>
        <v>33.6</v>
      </c>
    </row>
    <row r="29" spans="1:10" x14ac:dyDescent="0.25">
      <c r="A29" s="7"/>
      <c r="B29" s="26"/>
      <c r="C29" s="26"/>
      <c r="D29" s="33"/>
      <c r="E29" s="27"/>
      <c r="F29" s="28"/>
      <c r="G29" s="27"/>
      <c r="H29" s="46"/>
      <c r="I29" s="46"/>
      <c r="J29" s="45"/>
    </row>
    <row r="30" spans="1:10" ht="15.75" thickBot="1" x14ac:dyDescent="0.3">
      <c r="A30" s="8"/>
      <c r="B30" s="50" t="s">
        <v>29</v>
      </c>
      <c r="C30" s="9"/>
      <c r="D30" s="31"/>
      <c r="E30" s="18"/>
      <c r="F30" s="52">
        <v>170.13</v>
      </c>
      <c r="G30" s="51">
        <f>SUM(G12,G14,G23,G28)</f>
        <v>1527.34</v>
      </c>
      <c r="H30" s="51">
        <f>SUM(H12,H14,H23,H28)</f>
        <v>61.85</v>
      </c>
      <c r="I30" s="51">
        <f>SUM(I12,I14,I23,I28)</f>
        <v>62.099999999999994</v>
      </c>
      <c r="J30" s="51">
        <f>SUM(J12,J14,J23,J28)</f>
        <v>177.53</v>
      </c>
    </row>
  </sheetData>
  <mergeCells count="2">
    <mergeCell ref="B5:D5"/>
    <mergeCell ref="D25:D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opLeftCell="A2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1" ht="23.25" x14ac:dyDescent="0.35">
      <c r="D2" s="55" t="s">
        <v>34</v>
      </c>
    </row>
    <row r="3" spans="1:11" ht="23.25" x14ac:dyDescent="0.35">
      <c r="D3" s="56"/>
    </row>
    <row r="4" spans="1:11" x14ac:dyDescent="0.25">
      <c r="A4" t="s">
        <v>24</v>
      </c>
      <c r="B4" s="99" t="s">
        <v>59</v>
      </c>
      <c r="C4" s="100"/>
      <c r="D4" s="101"/>
      <c r="E4" t="s">
        <v>16</v>
      </c>
      <c r="F4" s="21"/>
      <c r="I4" t="s">
        <v>21</v>
      </c>
      <c r="J4" s="21" t="s">
        <v>62</v>
      </c>
    </row>
    <row r="5" spans="1:11" ht="7.5" customHeight="1" thickBot="1" x14ac:dyDescent="0.3"/>
    <row r="6" spans="1:11" ht="15.75" thickBot="1" x14ac:dyDescent="0.3">
      <c r="A6" s="12" t="s">
        <v>0</v>
      </c>
      <c r="B6" s="13" t="s">
        <v>1</v>
      </c>
      <c r="C6" s="13" t="s">
        <v>19</v>
      </c>
      <c r="D6" s="13" t="s">
        <v>2</v>
      </c>
      <c r="E6" s="13" t="s">
        <v>20</v>
      </c>
      <c r="F6" s="13" t="s">
        <v>3</v>
      </c>
      <c r="G6" s="13" t="s">
        <v>4</v>
      </c>
      <c r="H6" s="13" t="s">
        <v>5</v>
      </c>
      <c r="I6" s="13" t="s">
        <v>6</v>
      </c>
      <c r="J6" s="14" t="s">
        <v>7</v>
      </c>
    </row>
    <row r="7" spans="1:11" x14ac:dyDescent="0.25">
      <c r="A7" s="4" t="s">
        <v>8</v>
      </c>
      <c r="B7" s="5" t="s">
        <v>9</v>
      </c>
      <c r="C7" s="6">
        <v>1144</v>
      </c>
      <c r="D7" s="29" t="s">
        <v>35</v>
      </c>
      <c r="E7" s="15">
        <v>150</v>
      </c>
      <c r="F7" s="22">
        <v>14.69</v>
      </c>
      <c r="G7" s="64">
        <v>153.6</v>
      </c>
      <c r="H7" s="65">
        <v>4.4000000000000004</v>
      </c>
      <c r="I7" s="65">
        <v>6.2</v>
      </c>
      <c r="J7" s="65">
        <v>20.2</v>
      </c>
      <c r="K7" s="60"/>
    </row>
    <row r="8" spans="1:11" x14ac:dyDescent="0.25">
      <c r="A8" s="7"/>
      <c r="B8" s="2"/>
      <c r="C8" s="2">
        <v>153</v>
      </c>
      <c r="D8" s="30" t="s">
        <v>36</v>
      </c>
      <c r="E8" s="35" t="s">
        <v>48</v>
      </c>
      <c r="F8" s="23">
        <v>13.02</v>
      </c>
      <c r="G8" s="66">
        <v>83.3</v>
      </c>
      <c r="H8" s="65">
        <v>1.2</v>
      </c>
      <c r="I8" s="65">
        <v>6</v>
      </c>
      <c r="J8" s="65">
        <v>5.9</v>
      </c>
      <c r="K8" s="60"/>
    </row>
    <row r="9" spans="1:11" x14ac:dyDescent="0.25">
      <c r="A9" s="7"/>
      <c r="B9" s="1" t="s">
        <v>10</v>
      </c>
      <c r="C9" s="2">
        <v>240</v>
      </c>
      <c r="D9" s="30" t="s">
        <v>37</v>
      </c>
      <c r="E9" s="16">
        <v>165</v>
      </c>
      <c r="F9" s="39">
        <v>7.68</v>
      </c>
      <c r="G9" s="66">
        <v>87.8</v>
      </c>
      <c r="H9" s="65">
        <v>2.8</v>
      </c>
      <c r="I9" s="65">
        <v>3</v>
      </c>
      <c r="J9" s="65">
        <v>12.4</v>
      </c>
      <c r="K9" s="60"/>
    </row>
    <row r="10" spans="1:11" ht="30" x14ac:dyDescent="0.25">
      <c r="A10" s="7"/>
      <c r="B10" s="1" t="s">
        <v>17</v>
      </c>
      <c r="C10" s="2">
        <v>2</v>
      </c>
      <c r="D10" s="30" t="s">
        <v>27</v>
      </c>
      <c r="E10" s="16">
        <v>13</v>
      </c>
      <c r="F10" s="23">
        <v>0.92</v>
      </c>
      <c r="G10" s="67">
        <v>27.6</v>
      </c>
      <c r="H10" s="65">
        <v>1</v>
      </c>
      <c r="I10" s="65">
        <v>0.2</v>
      </c>
      <c r="J10" s="65">
        <v>6.05</v>
      </c>
      <c r="K10" s="60"/>
    </row>
    <row r="11" spans="1:11" x14ac:dyDescent="0.25">
      <c r="A11" s="7"/>
      <c r="B11" s="1"/>
      <c r="C11" s="2"/>
      <c r="D11" s="30"/>
      <c r="E11" s="16"/>
      <c r="F11" s="48">
        <v>36.33</v>
      </c>
      <c r="G11" s="68">
        <f>SUM(G7:G10)</f>
        <v>352.3</v>
      </c>
      <c r="H11" s="68">
        <f t="shared" ref="H11:J11" si="0">SUM(H7:H10)</f>
        <v>9.4</v>
      </c>
      <c r="I11" s="68">
        <f t="shared" si="0"/>
        <v>15.399999999999999</v>
      </c>
      <c r="J11" s="68">
        <f t="shared" si="0"/>
        <v>44.55</v>
      </c>
      <c r="K11" s="60"/>
    </row>
    <row r="12" spans="1:11" ht="15.75" thickBot="1" x14ac:dyDescent="0.3">
      <c r="A12" s="7"/>
      <c r="B12" s="2"/>
      <c r="C12" s="2"/>
      <c r="D12" s="30"/>
      <c r="E12" s="16"/>
      <c r="F12" s="23"/>
      <c r="G12" s="69"/>
      <c r="H12" s="69"/>
      <c r="I12" s="69"/>
      <c r="J12" s="70"/>
      <c r="K12" s="60"/>
    </row>
    <row r="13" spans="1:11" x14ac:dyDescent="0.25">
      <c r="A13" s="4" t="s">
        <v>11</v>
      </c>
      <c r="B13" s="11" t="s">
        <v>38</v>
      </c>
      <c r="C13" s="6">
        <v>8</v>
      </c>
      <c r="D13" s="29" t="s">
        <v>51</v>
      </c>
      <c r="E13" s="15">
        <v>110</v>
      </c>
      <c r="F13" s="22">
        <v>7.99</v>
      </c>
      <c r="G13" s="64">
        <v>49.5</v>
      </c>
      <c r="H13" s="64">
        <v>0</v>
      </c>
      <c r="I13" s="71">
        <v>0</v>
      </c>
      <c r="J13" s="65">
        <v>12.1</v>
      </c>
      <c r="K13" s="60"/>
    </row>
    <row r="14" spans="1:11" x14ac:dyDescent="0.25">
      <c r="A14" s="7"/>
      <c r="B14" s="2"/>
      <c r="C14" s="2"/>
      <c r="D14" s="30"/>
      <c r="E14" s="16"/>
      <c r="F14" s="23"/>
      <c r="G14" s="69"/>
      <c r="H14" s="69"/>
      <c r="I14" s="69"/>
      <c r="J14" s="70"/>
      <c r="K14" s="60"/>
    </row>
    <row r="15" spans="1:11" x14ac:dyDescent="0.25">
      <c r="A15" s="57" t="s">
        <v>12</v>
      </c>
      <c r="B15" s="10"/>
      <c r="C15" s="3"/>
      <c r="D15" s="32"/>
      <c r="E15" s="20"/>
      <c r="F15" s="25"/>
      <c r="G15" s="72"/>
      <c r="H15" s="72"/>
      <c r="I15" s="72"/>
      <c r="J15" s="73"/>
      <c r="K15" s="60"/>
    </row>
    <row r="16" spans="1:11" x14ac:dyDescent="0.25">
      <c r="A16" s="7"/>
      <c r="B16" s="1" t="s">
        <v>13</v>
      </c>
      <c r="C16" s="2">
        <v>186</v>
      </c>
      <c r="D16" s="30" t="s">
        <v>40</v>
      </c>
      <c r="E16" s="16">
        <v>160</v>
      </c>
      <c r="F16" s="23">
        <v>23.63</v>
      </c>
      <c r="G16" s="65">
        <v>150.5</v>
      </c>
      <c r="H16" s="65">
        <v>11.5</v>
      </c>
      <c r="I16" s="65">
        <v>9.1</v>
      </c>
      <c r="J16" s="65">
        <v>6</v>
      </c>
      <c r="K16" s="60"/>
    </row>
    <row r="17" spans="1:11" ht="15.75" customHeight="1" x14ac:dyDescent="0.25">
      <c r="A17" s="7"/>
      <c r="B17" s="1" t="s">
        <v>14</v>
      </c>
      <c r="C17" s="2">
        <v>465</v>
      </c>
      <c r="D17" s="30" t="s">
        <v>41</v>
      </c>
      <c r="E17" s="16">
        <v>160</v>
      </c>
      <c r="F17" s="23">
        <v>34.71</v>
      </c>
      <c r="G17" s="65">
        <v>178.8</v>
      </c>
      <c r="H17" s="65">
        <v>7.2</v>
      </c>
      <c r="I17" s="65">
        <v>9.9</v>
      </c>
      <c r="J17" s="65">
        <v>16.3</v>
      </c>
      <c r="K17" s="60"/>
    </row>
    <row r="18" spans="1:11" x14ac:dyDescent="0.25">
      <c r="A18" s="7"/>
      <c r="B18" s="1"/>
      <c r="C18" s="2">
        <v>228</v>
      </c>
      <c r="D18" s="30" t="s">
        <v>42</v>
      </c>
      <c r="E18" s="16">
        <v>16</v>
      </c>
      <c r="F18" s="23">
        <v>3.58</v>
      </c>
      <c r="G18" s="65">
        <v>27.2</v>
      </c>
      <c r="H18" s="65">
        <v>0.6</v>
      </c>
      <c r="I18" s="65">
        <v>1.9</v>
      </c>
      <c r="J18" s="65">
        <v>2.1</v>
      </c>
      <c r="K18" s="60"/>
    </row>
    <row r="19" spans="1:11" x14ac:dyDescent="0.25">
      <c r="A19" s="7"/>
      <c r="B19" s="1" t="s">
        <v>22</v>
      </c>
      <c r="C19" s="2">
        <v>352</v>
      </c>
      <c r="D19" s="30" t="s">
        <v>43</v>
      </c>
      <c r="E19" s="16">
        <v>150</v>
      </c>
      <c r="F19" s="23">
        <v>2.21</v>
      </c>
      <c r="G19" s="65">
        <v>68.099999999999994</v>
      </c>
      <c r="H19" s="65">
        <v>0.3</v>
      </c>
      <c r="I19" s="65">
        <v>0</v>
      </c>
      <c r="J19" s="65">
        <v>16.7</v>
      </c>
      <c r="K19" s="60"/>
    </row>
    <row r="20" spans="1:11" ht="15" customHeight="1" x14ac:dyDescent="0.25">
      <c r="A20" s="7"/>
      <c r="B20" s="1" t="s">
        <v>18</v>
      </c>
      <c r="C20" s="2">
        <v>2</v>
      </c>
      <c r="D20" s="30" t="s">
        <v>25</v>
      </c>
      <c r="E20" s="16">
        <v>20</v>
      </c>
      <c r="F20" s="23">
        <v>1.53</v>
      </c>
      <c r="G20" s="74">
        <v>47.8</v>
      </c>
      <c r="H20" s="75">
        <v>2</v>
      </c>
      <c r="I20" s="75">
        <v>0.6</v>
      </c>
      <c r="J20" s="75">
        <v>8.6</v>
      </c>
      <c r="K20" s="60"/>
    </row>
    <row r="21" spans="1:11" ht="30" x14ac:dyDescent="0.25">
      <c r="A21" s="7"/>
      <c r="B21" s="1" t="s">
        <v>15</v>
      </c>
      <c r="C21" s="2">
        <v>3</v>
      </c>
      <c r="D21" s="30" t="s">
        <v>27</v>
      </c>
      <c r="E21" s="16">
        <v>20</v>
      </c>
      <c r="F21" s="23">
        <v>1.8</v>
      </c>
      <c r="G21" s="76">
        <v>34.799999999999997</v>
      </c>
      <c r="H21" s="77">
        <v>1.32</v>
      </c>
      <c r="I21" s="77">
        <v>0.24</v>
      </c>
      <c r="J21" s="77">
        <v>6.84</v>
      </c>
      <c r="K21" s="60"/>
    </row>
    <row r="22" spans="1:11" x14ac:dyDescent="0.25">
      <c r="A22" s="7"/>
      <c r="B22" s="26"/>
      <c r="C22" s="26"/>
      <c r="D22" s="33"/>
      <c r="E22" s="27"/>
      <c r="F22" s="53">
        <v>71.239999999999995</v>
      </c>
      <c r="G22" s="78">
        <f>SUM(G16:G21)</f>
        <v>507.20000000000005</v>
      </c>
      <c r="H22" s="78">
        <f t="shared" ref="H22:J22" si="1">SUM(H16:H21)</f>
        <v>22.92</v>
      </c>
      <c r="I22" s="78">
        <f t="shared" si="1"/>
        <v>21.74</v>
      </c>
      <c r="J22" s="78">
        <f t="shared" si="1"/>
        <v>56.540000000000006</v>
      </c>
      <c r="K22" s="60"/>
    </row>
    <row r="23" spans="1:11" ht="15.75" thickBot="1" x14ac:dyDescent="0.3">
      <c r="A23" s="8"/>
      <c r="B23" s="9"/>
      <c r="C23" s="9"/>
      <c r="D23" s="31"/>
      <c r="E23" s="18"/>
      <c r="F23" s="24"/>
      <c r="G23" s="79"/>
      <c r="H23" s="79"/>
      <c r="I23" s="79"/>
      <c r="J23" s="80"/>
      <c r="K23" s="60"/>
    </row>
    <row r="24" spans="1:11" ht="24" customHeight="1" x14ac:dyDescent="0.25">
      <c r="A24" s="4" t="s">
        <v>23</v>
      </c>
      <c r="B24" s="11" t="s">
        <v>28</v>
      </c>
      <c r="C24" s="6">
        <v>469</v>
      </c>
      <c r="D24" s="102" t="s">
        <v>44</v>
      </c>
      <c r="E24" s="44" t="s">
        <v>49</v>
      </c>
      <c r="F24" s="22">
        <v>38.799999999999997</v>
      </c>
      <c r="G24" s="65">
        <v>220.42</v>
      </c>
      <c r="H24" s="65">
        <v>16.3</v>
      </c>
      <c r="I24" s="65">
        <v>11.56</v>
      </c>
      <c r="J24" s="65">
        <v>9.9</v>
      </c>
      <c r="K24" s="60"/>
    </row>
    <row r="25" spans="1:11" x14ac:dyDescent="0.25">
      <c r="A25" s="7"/>
      <c r="B25" s="34"/>
      <c r="C25" s="3"/>
      <c r="D25" s="103"/>
      <c r="E25" s="58" t="s">
        <v>50</v>
      </c>
      <c r="F25" s="25">
        <v>12.3</v>
      </c>
      <c r="G25" s="65">
        <v>39.520000000000003</v>
      </c>
      <c r="H25" s="65">
        <v>0.86</v>
      </c>
      <c r="I25" s="65">
        <v>1.02</v>
      </c>
      <c r="J25" s="65">
        <v>6.72</v>
      </c>
      <c r="K25" s="60"/>
    </row>
    <row r="26" spans="1:11" x14ac:dyDescent="0.25">
      <c r="A26" s="7"/>
      <c r="B26" s="34" t="s">
        <v>22</v>
      </c>
      <c r="C26" s="2">
        <v>864</v>
      </c>
      <c r="D26" s="30" t="s">
        <v>45</v>
      </c>
      <c r="E26" s="16">
        <v>150</v>
      </c>
      <c r="F26" s="23">
        <v>2.29</v>
      </c>
      <c r="G26" s="65">
        <v>45</v>
      </c>
      <c r="H26" s="65">
        <v>0.2</v>
      </c>
      <c r="I26" s="65">
        <v>0.05</v>
      </c>
      <c r="J26" s="65">
        <v>10.9</v>
      </c>
      <c r="K26" s="60"/>
    </row>
    <row r="27" spans="1:11" x14ac:dyDescent="0.25">
      <c r="A27" s="7"/>
      <c r="B27" s="26"/>
      <c r="C27" s="26"/>
      <c r="D27" s="33"/>
      <c r="E27" s="27"/>
      <c r="F27" s="53">
        <v>54.57</v>
      </c>
      <c r="G27" s="49">
        <f>SUM(G24:G26)</f>
        <v>304.94</v>
      </c>
      <c r="H27" s="49">
        <f>SUM(H24:H26)</f>
        <v>17.36</v>
      </c>
      <c r="I27" s="49">
        <f>SUM(I24:I26)</f>
        <v>12.63</v>
      </c>
      <c r="J27" s="49">
        <f>SUM(J24:J26)</f>
        <v>27.520000000000003</v>
      </c>
      <c r="K27" s="60"/>
    </row>
    <row r="28" spans="1:11" x14ac:dyDescent="0.25">
      <c r="A28" s="7"/>
      <c r="B28" s="26"/>
      <c r="C28" s="26"/>
      <c r="D28" s="33"/>
      <c r="E28" s="27"/>
      <c r="F28" s="28"/>
      <c r="G28" s="61"/>
      <c r="H28" s="62"/>
      <c r="I28" s="62"/>
      <c r="J28" s="63"/>
      <c r="K28" s="60"/>
    </row>
    <row r="29" spans="1:11" ht="15.75" thickBot="1" x14ac:dyDescent="0.3">
      <c r="A29" s="8"/>
      <c r="B29" s="50" t="s">
        <v>29</v>
      </c>
      <c r="C29" s="9"/>
      <c r="D29" s="31"/>
      <c r="E29" s="18"/>
      <c r="F29" s="52">
        <v>170.13</v>
      </c>
      <c r="G29" s="51">
        <f>SUM(G11,G13,G22,G27)</f>
        <v>1213.94</v>
      </c>
      <c r="H29" s="51">
        <f>SUM(H11,H13,H22,H27)</f>
        <v>49.68</v>
      </c>
      <c r="I29" s="51">
        <f>SUM(I11,I13,I22,I27)</f>
        <v>49.77</v>
      </c>
      <c r="J29" s="51">
        <f>SUM(J11,J13,J22,J27)</f>
        <v>140.71</v>
      </c>
    </row>
  </sheetData>
  <mergeCells count="2">
    <mergeCell ref="B4:D4"/>
    <mergeCell ref="D24:D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54" t="s">
        <v>30</v>
      </c>
    </row>
    <row r="2" spans="1:10" x14ac:dyDescent="0.25">
      <c r="G2" t="s">
        <v>31</v>
      </c>
    </row>
    <row r="3" spans="1:10" x14ac:dyDescent="0.25">
      <c r="G3" t="s">
        <v>32</v>
      </c>
    </row>
    <row r="4" spans="1:10" x14ac:dyDescent="0.25">
      <c r="G4" t="s">
        <v>33</v>
      </c>
    </row>
    <row r="7" spans="1:10" ht="23.25" x14ac:dyDescent="0.35">
      <c r="D7" s="55" t="s">
        <v>34</v>
      </c>
    </row>
    <row r="8" spans="1:10" ht="23.25" x14ac:dyDescent="0.35">
      <c r="D8" s="56"/>
    </row>
    <row r="9" spans="1:10" x14ac:dyDescent="0.25">
      <c r="A9" t="s">
        <v>24</v>
      </c>
      <c r="B9" s="99" t="s">
        <v>60</v>
      </c>
      <c r="C9" s="100"/>
      <c r="D9" s="101"/>
      <c r="E9" t="s">
        <v>16</v>
      </c>
      <c r="F9" s="21"/>
      <c r="I9" t="s">
        <v>21</v>
      </c>
      <c r="J9" s="21" t="s">
        <v>62</v>
      </c>
    </row>
    <row r="10" spans="1:10" ht="7.5" customHeight="1" thickBot="1" x14ac:dyDescent="0.3"/>
    <row r="11" spans="1:10" ht="15.75" thickBot="1" x14ac:dyDescent="0.3">
      <c r="A11" s="12" t="s">
        <v>0</v>
      </c>
      <c r="B11" s="13" t="s">
        <v>1</v>
      </c>
      <c r="C11" s="13" t="s">
        <v>19</v>
      </c>
      <c r="D11" s="13" t="s">
        <v>2</v>
      </c>
      <c r="E11" s="13" t="s">
        <v>20</v>
      </c>
      <c r="F11" s="13" t="s">
        <v>3</v>
      </c>
      <c r="G11" s="13" t="s">
        <v>4</v>
      </c>
      <c r="H11" s="13" t="s">
        <v>5</v>
      </c>
      <c r="I11" s="13" t="s">
        <v>6</v>
      </c>
      <c r="J11" s="14" t="s">
        <v>7</v>
      </c>
    </row>
    <row r="12" spans="1:10" ht="30" x14ac:dyDescent="0.25">
      <c r="A12" s="4" t="s">
        <v>8</v>
      </c>
      <c r="B12" s="5" t="s">
        <v>9</v>
      </c>
      <c r="C12" s="6">
        <v>1144</v>
      </c>
      <c r="D12" s="29" t="s">
        <v>54</v>
      </c>
      <c r="E12" s="71">
        <v>150</v>
      </c>
      <c r="F12" s="83">
        <v>14.69</v>
      </c>
      <c r="G12" s="64">
        <v>138.1</v>
      </c>
      <c r="H12" s="65">
        <v>2.4</v>
      </c>
      <c r="I12" s="65">
        <v>7.2</v>
      </c>
      <c r="J12" s="65">
        <v>16.100000000000001</v>
      </c>
    </row>
    <row r="13" spans="1:10" x14ac:dyDescent="0.25">
      <c r="A13" s="7"/>
      <c r="B13" s="2"/>
      <c r="C13" s="2">
        <v>154</v>
      </c>
      <c r="D13" s="30" t="s">
        <v>53</v>
      </c>
      <c r="E13" s="81" t="s">
        <v>52</v>
      </c>
      <c r="F13" s="67">
        <v>13.02</v>
      </c>
      <c r="G13" s="66">
        <v>73.3</v>
      </c>
      <c r="H13" s="75">
        <v>4.0999999999999996</v>
      </c>
      <c r="I13" s="75">
        <v>3</v>
      </c>
      <c r="J13" s="75">
        <v>7.2</v>
      </c>
    </row>
    <row r="14" spans="1:10" x14ac:dyDescent="0.25">
      <c r="A14" s="7"/>
      <c r="B14" s="1" t="s">
        <v>10</v>
      </c>
      <c r="C14" s="2">
        <v>240</v>
      </c>
      <c r="D14" s="30" t="s">
        <v>55</v>
      </c>
      <c r="E14" s="69">
        <v>165</v>
      </c>
      <c r="F14" s="66">
        <v>7.68</v>
      </c>
      <c r="G14" s="66">
        <v>38.1</v>
      </c>
      <c r="H14" s="84">
        <v>0.4</v>
      </c>
      <c r="I14" s="84">
        <v>0.3</v>
      </c>
      <c r="J14" s="84">
        <v>8.4</v>
      </c>
    </row>
    <row r="15" spans="1:10" ht="30" x14ac:dyDescent="0.25">
      <c r="A15" s="7"/>
      <c r="B15" s="1" t="s">
        <v>17</v>
      </c>
      <c r="C15" s="2">
        <v>2</v>
      </c>
      <c r="D15" s="30" t="s">
        <v>27</v>
      </c>
      <c r="E15" s="69">
        <v>20</v>
      </c>
      <c r="F15" s="67">
        <v>0.92</v>
      </c>
      <c r="G15" s="67">
        <v>39.76</v>
      </c>
      <c r="H15" s="85">
        <v>1.32</v>
      </c>
      <c r="I15" s="85">
        <v>0.24</v>
      </c>
      <c r="J15" s="85">
        <v>6.84</v>
      </c>
    </row>
    <row r="16" spans="1:10" x14ac:dyDescent="0.25">
      <c r="A16" s="7"/>
      <c r="B16" s="1"/>
      <c r="C16" s="2"/>
      <c r="D16" s="30"/>
      <c r="E16" s="69"/>
      <c r="F16" s="86">
        <v>36.33</v>
      </c>
      <c r="G16" s="68">
        <f>SUM(G12:G15)</f>
        <v>289.26</v>
      </c>
      <c r="H16" s="68">
        <f t="shared" ref="H16:J16" si="0">SUM(H12:H15)</f>
        <v>8.2200000000000006</v>
      </c>
      <c r="I16" s="68">
        <f t="shared" si="0"/>
        <v>10.74</v>
      </c>
      <c r="J16" s="68">
        <f t="shared" si="0"/>
        <v>38.540000000000006</v>
      </c>
    </row>
    <row r="17" spans="1:10" ht="15.75" thickBot="1" x14ac:dyDescent="0.3">
      <c r="A17" s="7"/>
      <c r="B17" s="2"/>
      <c r="C17" s="2"/>
      <c r="D17" s="30"/>
      <c r="E17" s="69"/>
      <c r="F17" s="67"/>
      <c r="G17" s="69"/>
      <c r="H17" s="69"/>
      <c r="I17" s="69"/>
      <c r="J17" s="70"/>
    </row>
    <row r="18" spans="1:10" x14ac:dyDescent="0.25">
      <c r="A18" s="4" t="s">
        <v>11</v>
      </c>
      <c r="B18" s="11" t="s">
        <v>38</v>
      </c>
      <c r="C18" s="6">
        <v>8</v>
      </c>
      <c r="D18" s="29" t="s">
        <v>51</v>
      </c>
      <c r="E18" s="71">
        <v>130</v>
      </c>
      <c r="F18" s="83">
        <v>7.99</v>
      </c>
      <c r="G18" s="65">
        <v>59.8</v>
      </c>
      <c r="H18" s="64">
        <v>0</v>
      </c>
      <c r="I18" s="71">
        <v>0</v>
      </c>
      <c r="J18" s="65">
        <v>15</v>
      </c>
    </row>
    <row r="19" spans="1:10" x14ac:dyDescent="0.25">
      <c r="A19" s="7"/>
      <c r="B19" s="2"/>
      <c r="C19" s="2"/>
      <c r="D19" s="30"/>
      <c r="E19" s="69"/>
      <c r="F19" s="67"/>
      <c r="G19" s="69"/>
      <c r="H19" s="69"/>
      <c r="I19" s="69"/>
      <c r="J19" s="70"/>
    </row>
    <row r="20" spans="1:10" x14ac:dyDescent="0.25">
      <c r="A20" s="57" t="s">
        <v>12</v>
      </c>
      <c r="B20" s="10"/>
      <c r="C20" s="3"/>
      <c r="D20" s="32"/>
      <c r="E20" s="87"/>
      <c r="F20" s="88"/>
      <c r="G20" s="72"/>
      <c r="H20" s="72"/>
      <c r="I20" s="72"/>
      <c r="J20" s="73"/>
    </row>
    <row r="21" spans="1:10" ht="20.25" customHeight="1" x14ac:dyDescent="0.25">
      <c r="A21" s="7"/>
      <c r="B21" s="1" t="s">
        <v>13</v>
      </c>
      <c r="C21" s="2">
        <v>186</v>
      </c>
      <c r="D21" s="30" t="s">
        <v>56</v>
      </c>
      <c r="E21" s="69">
        <v>170</v>
      </c>
      <c r="F21" s="67">
        <v>23.63</v>
      </c>
      <c r="G21" s="65">
        <v>164.3</v>
      </c>
      <c r="H21" s="65">
        <v>12</v>
      </c>
      <c r="I21" s="65">
        <v>10.4</v>
      </c>
      <c r="J21" s="65">
        <v>6.2</v>
      </c>
    </row>
    <row r="22" spans="1:10" ht="45" customHeight="1" x14ac:dyDescent="0.25">
      <c r="A22" s="7"/>
      <c r="B22" s="1" t="s">
        <v>14</v>
      </c>
      <c r="C22" s="2">
        <v>465</v>
      </c>
      <c r="D22" s="30" t="s">
        <v>57</v>
      </c>
      <c r="E22" s="69">
        <v>170</v>
      </c>
      <c r="F22" s="67">
        <v>34.71</v>
      </c>
      <c r="G22" s="89">
        <v>189.1</v>
      </c>
      <c r="H22" s="89">
        <v>6.4</v>
      </c>
      <c r="I22" s="89">
        <v>11.5</v>
      </c>
      <c r="J22" s="89">
        <v>16.2</v>
      </c>
    </row>
    <row r="23" spans="1:10" x14ac:dyDescent="0.25">
      <c r="A23" s="7"/>
      <c r="B23" s="1" t="s">
        <v>22</v>
      </c>
      <c r="C23" s="2">
        <v>352</v>
      </c>
      <c r="D23" s="30" t="s">
        <v>43</v>
      </c>
      <c r="E23" s="69">
        <v>150</v>
      </c>
      <c r="F23" s="67">
        <v>2.21</v>
      </c>
      <c r="G23" s="90">
        <v>68.099999999999994</v>
      </c>
      <c r="H23" s="90">
        <v>0.3</v>
      </c>
      <c r="I23" s="90">
        <v>0</v>
      </c>
      <c r="J23" s="90">
        <v>16.7</v>
      </c>
    </row>
    <row r="24" spans="1:10" ht="15" customHeight="1" x14ac:dyDescent="0.25">
      <c r="A24" s="7"/>
      <c r="B24" s="1" t="s">
        <v>18</v>
      </c>
      <c r="C24" s="2">
        <v>2</v>
      </c>
      <c r="D24" s="30" t="s">
        <v>25</v>
      </c>
      <c r="E24" s="69">
        <v>20</v>
      </c>
      <c r="F24" s="67">
        <v>1.53</v>
      </c>
      <c r="G24" s="85">
        <v>47.8</v>
      </c>
      <c r="H24" s="85">
        <v>2</v>
      </c>
      <c r="I24" s="85">
        <v>0.6</v>
      </c>
      <c r="J24" s="85">
        <v>8.6</v>
      </c>
    </row>
    <row r="25" spans="1:10" ht="30" x14ac:dyDescent="0.25">
      <c r="A25" s="7"/>
      <c r="B25" s="1" t="s">
        <v>15</v>
      </c>
      <c r="C25" s="2">
        <v>3</v>
      </c>
      <c r="D25" s="30" t="s">
        <v>27</v>
      </c>
      <c r="E25" s="69">
        <v>20</v>
      </c>
      <c r="F25" s="67">
        <v>1.8</v>
      </c>
      <c r="G25" s="85">
        <v>34.799999999999997</v>
      </c>
      <c r="H25" s="85">
        <v>1.32</v>
      </c>
      <c r="I25" s="85">
        <v>0.24</v>
      </c>
      <c r="J25" s="85">
        <v>6.84</v>
      </c>
    </row>
    <row r="26" spans="1:10" x14ac:dyDescent="0.25">
      <c r="A26" s="7"/>
      <c r="B26" s="26"/>
      <c r="C26" s="26"/>
      <c r="D26" s="33"/>
      <c r="E26" s="91"/>
      <c r="F26" s="78">
        <v>71.239999999999995</v>
      </c>
      <c r="G26" s="78">
        <f>SUM(G21:G25)</f>
        <v>504.1</v>
      </c>
      <c r="H26" s="78">
        <f t="shared" ref="H26:J26" si="1">SUM(H21:H25)</f>
        <v>22.02</v>
      </c>
      <c r="I26" s="78">
        <f t="shared" si="1"/>
        <v>22.74</v>
      </c>
      <c r="J26" s="78">
        <f t="shared" si="1"/>
        <v>54.539999999999992</v>
      </c>
    </row>
    <row r="27" spans="1:10" ht="15.75" thickBot="1" x14ac:dyDescent="0.3">
      <c r="A27" s="8"/>
      <c r="B27" s="9"/>
      <c r="C27" s="9"/>
      <c r="D27" s="31"/>
      <c r="E27" s="79"/>
      <c r="F27" s="92"/>
      <c r="G27" s="79"/>
      <c r="H27" s="79"/>
      <c r="I27" s="79"/>
      <c r="J27" s="80"/>
    </row>
    <row r="28" spans="1:10" ht="24" customHeight="1" x14ac:dyDescent="0.25">
      <c r="A28" s="4" t="s">
        <v>23</v>
      </c>
      <c r="B28" s="11" t="s">
        <v>28</v>
      </c>
      <c r="C28" s="6">
        <v>469</v>
      </c>
      <c r="D28" s="59" t="s">
        <v>58</v>
      </c>
      <c r="E28" s="82" t="s">
        <v>46</v>
      </c>
      <c r="F28" s="83">
        <v>38.799999999999997</v>
      </c>
      <c r="G28" s="75">
        <v>275.58</v>
      </c>
      <c r="H28" s="75">
        <v>20.3</v>
      </c>
      <c r="I28" s="75">
        <v>14.48</v>
      </c>
      <c r="J28" s="75">
        <v>12.2</v>
      </c>
    </row>
    <row r="29" spans="1:10" x14ac:dyDescent="0.25">
      <c r="A29" s="7"/>
      <c r="B29" s="34" t="s">
        <v>22</v>
      </c>
      <c r="C29" s="2">
        <v>864</v>
      </c>
      <c r="D29" s="30" t="s">
        <v>45</v>
      </c>
      <c r="E29" s="69">
        <v>150</v>
      </c>
      <c r="F29" s="67">
        <v>2.29</v>
      </c>
      <c r="G29" s="65">
        <v>45</v>
      </c>
      <c r="H29" s="65">
        <v>0.2</v>
      </c>
      <c r="I29" s="65">
        <v>0.05</v>
      </c>
      <c r="J29" s="65">
        <v>10.9</v>
      </c>
    </row>
    <row r="30" spans="1:10" x14ac:dyDescent="0.25">
      <c r="A30" s="7"/>
      <c r="B30" s="26"/>
      <c r="C30" s="26"/>
      <c r="D30" s="33"/>
      <c r="E30" s="91"/>
      <c r="F30" s="78">
        <v>54.57</v>
      </c>
      <c r="G30" s="93">
        <f>SUM(G28:G29)</f>
        <v>320.58</v>
      </c>
      <c r="H30" s="93">
        <f>SUM(H28:H29)</f>
        <v>20.5</v>
      </c>
      <c r="I30" s="93">
        <f>SUM(I28:I29)</f>
        <v>14.530000000000001</v>
      </c>
      <c r="J30" s="93">
        <f>SUM(J28:J29)</f>
        <v>23.1</v>
      </c>
    </row>
    <row r="31" spans="1:10" x14ac:dyDescent="0.25">
      <c r="A31" s="7"/>
      <c r="B31" s="26"/>
      <c r="C31" s="26"/>
      <c r="D31" s="33"/>
      <c r="E31" s="91"/>
      <c r="F31" s="94"/>
      <c r="G31" s="91"/>
      <c r="H31" s="95"/>
      <c r="I31" s="95"/>
      <c r="J31" s="96"/>
    </row>
    <row r="32" spans="1:10" ht="15.75" thickBot="1" x14ac:dyDescent="0.3">
      <c r="A32" s="8"/>
      <c r="B32" s="50" t="s">
        <v>29</v>
      </c>
      <c r="C32" s="9"/>
      <c r="D32" s="31"/>
      <c r="E32" s="79"/>
      <c r="F32" s="97">
        <v>170.13</v>
      </c>
      <c r="G32" s="98">
        <f>SUM(G16,G18,G26,G30)</f>
        <v>1173.74</v>
      </c>
      <c r="H32" s="98">
        <f>SUM(H16,H18,H26,H30)</f>
        <v>50.74</v>
      </c>
      <c r="I32" s="98">
        <f>SUM(I16,I18,I26,I30)</f>
        <v>48.01</v>
      </c>
      <c r="J32" s="98">
        <f>SUM(J16,J18,J26,J30)</f>
        <v>131.18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2026-04-08T11:04:05Z</dcterms:modified>
</cp:coreProperties>
</file>