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1" i="3" l="1"/>
  <c r="I31" i="3"/>
  <c r="H31" i="3"/>
  <c r="G31" i="3"/>
  <c r="F31" i="3"/>
  <c r="F33" i="3" s="1"/>
  <c r="J26" i="3"/>
  <c r="I26" i="3"/>
  <c r="H26" i="3"/>
  <c r="G26" i="3"/>
  <c r="J16" i="3"/>
  <c r="J33" i="3" s="1"/>
  <c r="I16" i="3"/>
  <c r="H16" i="3"/>
  <c r="H33" i="3" s="1"/>
  <c r="G16" i="3"/>
  <c r="F29" i="2"/>
  <c r="J27" i="2"/>
  <c r="I27" i="2"/>
  <c r="H27" i="2"/>
  <c r="G27" i="2"/>
  <c r="F27" i="2"/>
  <c r="J22" i="2"/>
  <c r="I22" i="2"/>
  <c r="H22" i="2"/>
  <c r="G22" i="2"/>
  <c r="J12" i="2"/>
  <c r="J29" i="2" s="1"/>
  <c r="I12" i="2"/>
  <c r="H12" i="2"/>
  <c r="G12" i="2"/>
  <c r="H29" i="2" l="1"/>
  <c r="G33" i="3"/>
  <c r="I29" i="2"/>
  <c r="I33" i="3"/>
  <c r="G29" i="2"/>
  <c r="F27" i="1" l="1"/>
  <c r="F29" i="1" s="1"/>
  <c r="H27" i="1"/>
  <c r="I27" i="1"/>
  <c r="J27" i="1"/>
  <c r="G27" i="1"/>
  <c r="H22" i="1"/>
  <c r="I22" i="1"/>
  <c r="J22" i="1"/>
  <c r="G22" i="1"/>
  <c r="H12" i="1"/>
  <c r="H29" i="1" s="1"/>
  <c r="I12" i="1"/>
  <c r="I29" i="1" s="1"/>
  <c r="J12" i="1"/>
  <c r="J29" i="1" s="1"/>
  <c r="G12" i="1"/>
  <c r="G29" i="1" s="1"/>
</calcChain>
</file>

<file path=xl/sharedStrings.xml><?xml version="1.0" encoding="utf-8"?>
<sst xmlns="http://schemas.openxmlformats.org/spreadsheetml/2006/main" count="148" uniqueCount="62">
  <si>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</si>
  <si>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</si>
  <si>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</si>
  <si>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</si>
  <si>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</si>
  <si>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</si>
  <si>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</si>
  <si>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</si>
  <si>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</si>
  <si>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</si>
  <si>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</si>
  <si>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</si>
  <si>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</si>
  <si>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</si>
  <si>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</si>
  <si>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</si>
  <si>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</si>
  <si>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</si>
  <si>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</si>
  <si>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</si>
  <si>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</si>
  <si>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</si>
  <si>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</si>
  <si>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</si>
  <si>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</si>
  <si>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</si>
  <si>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</si>
  <si>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</si>
  <si>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</si>
  <si>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</si>
  <si>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</si>
  <si>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</si>
  <si>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</si>
  <si>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</si>
  <si>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</si>
  <si>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гарнир</t>
  </si>
  <si>
    <t>Каша пшенная жидкая</t>
  </si>
  <si>
    <t>Бутерброд с повидлом</t>
  </si>
  <si>
    <t>Какао с молоком</t>
  </si>
  <si>
    <t>Витаминизированный напиток "Витошка"</t>
  </si>
  <si>
    <t>Борщ с мясом</t>
  </si>
  <si>
    <t>Гуляш из отварного мяса говядины</t>
  </si>
  <si>
    <t>Компот из свежих плодов (яблоки)</t>
  </si>
  <si>
    <t>Омлет с картофелем (запечённый)</t>
  </si>
  <si>
    <t>170</t>
  </si>
  <si>
    <t>Чай с молоком</t>
  </si>
  <si>
    <t>Рис отварной</t>
  </si>
  <si>
    <t>24</t>
  </si>
  <si>
    <t>Сок фруктовый</t>
  </si>
  <si>
    <t>120</t>
  </si>
  <si>
    <t>Бутерброд с сыром</t>
  </si>
  <si>
    <t>30</t>
  </si>
  <si>
    <t>Каша пшенная на воде с растительным маслом</t>
  </si>
  <si>
    <t>Какао на воде</t>
  </si>
  <si>
    <t>Борщ с мясом без сметаны</t>
  </si>
  <si>
    <t>Картофель тушеный с растительным маслом</t>
  </si>
  <si>
    <t>Чай с сахаром</t>
  </si>
  <si>
    <t>150</t>
  </si>
  <si>
    <t>МБДОУ ПМО СО "Пышминский детский сад № 5" (3-8)</t>
  </si>
  <si>
    <t>МБДОУ ПМО СО "Пышминский детский сад № 5" (1,5 - 3)</t>
  </si>
  <si>
    <t>МБДОУ ПМО СО "Пышминский детский сад № 5" аллерген молоко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</si>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</sst>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164" fontId="1" fillId="2" borderId="6" xfId="0" applyNumberFormat="1" applyFont="1" applyFill="1" applyBorder="1" applyAlignment="1" applyProtection="1">
      <protection locked="0"/>
    </xf>
    <xf numFmtId="0" fontId="1" fillId="2" borderId="28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33</v>
      </c>
    </row>
    <row r="4" spans="1:10" ht="23.25" x14ac:dyDescent="0.35">
      <c r="D4" s="48"/>
    </row>
    <row r="5" spans="1:10" x14ac:dyDescent="0.25">
      <c r="A5" t="s">
        <v>23</v>
      </c>
      <c r="B5" s="68" t="s">
        <v>58</v>
      </c>
      <c r="C5" s="69"/>
      <c r="D5" s="70"/>
      <c r="E5" t="s">
        <v>15</v>
      </c>
      <c r="F5" s="18"/>
      <c r="I5" t="s">
        <v>20</v>
      </c>
      <c r="J5" s="18" t="s">
        <v>61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1142</v>
      </c>
      <c r="D8" s="25" t="s">
        <v>36</v>
      </c>
      <c r="E8" s="13">
        <v>200</v>
      </c>
      <c r="F8" s="19">
        <v>14.83</v>
      </c>
      <c r="G8" s="31">
        <v>206.6</v>
      </c>
      <c r="H8" s="19">
        <v>5.9</v>
      </c>
      <c r="I8" s="19">
        <v>7.6</v>
      </c>
      <c r="J8" s="33">
        <v>28.4</v>
      </c>
    </row>
    <row r="9" spans="1:10" x14ac:dyDescent="0.25">
      <c r="A9" s="6"/>
      <c r="B9" s="2"/>
      <c r="C9" s="2">
        <v>156</v>
      </c>
      <c r="D9" s="26" t="s">
        <v>37</v>
      </c>
      <c r="E9" s="30" t="s">
        <v>25</v>
      </c>
      <c r="F9" s="20">
        <v>2.72</v>
      </c>
      <c r="G9" s="34">
        <v>62.5</v>
      </c>
      <c r="H9" s="34">
        <v>1.4</v>
      </c>
      <c r="I9" s="34">
        <v>0.3</v>
      </c>
      <c r="J9" s="35">
        <v>9.6</v>
      </c>
    </row>
    <row r="10" spans="1:10" x14ac:dyDescent="0.25">
      <c r="A10" s="6"/>
      <c r="B10" s="1" t="s">
        <v>10</v>
      </c>
      <c r="C10" s="2">
        <v>240</v>
      </c>
      <c r="D10" s="26" t="s">
        <v>38</v>
      </c>
      <c r="E10" s="14">
        <v>180</v>
      </c>
      <c r="F10" s="20">
        <v>7.68</v>
      </c>
      <c r="G10" s="34">
        <v>95.9</v>
      </c>
      <c r="H10" s="34">
        <v>2.8</v>
      </c>
      <c r="I10" s="34">
        <v>3.2</v>
      </c>
      <c r="J10" s="35">
        <v>13.7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20</v>
      </c>
      <c r="F11" s="20">
        <v>0.92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 x14ac:dyDescent="0.25">
      <c r="A12" s="6"/>
      <c r="B12" s="1"/>
      <c r="C12" s="2"/>
      <c r="D12" s="26"/>
      <c r="E12" s="14"/>
      <c r="F12" s="41">
        <v>26.15</v>
      </c>
      <c r="G12" s="40">
        <f>SUM(G8:G11)</f>
        <v>404.76</v>
      </c>
      <c r="H12" s="40">
        <f t="shared" ref="H12:J12" si="0">SUM(H8:H11)</f>
        <v>11.320000000000002</v>
      </c>
      <c r="I12" s="40">
        <f t="shared" si="0"/>
        <v>11.34</v>
      </c>
      <c r="J12" s="40">
        <f t="shared" si="0"/>
        <v>59.88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34</v>
      </c>
      <c r="C14" s="5">
        <v>8</v>
      </c>
      <c r="D14" s="25" t="s">
        <v>39</v>
      </c>
      <c r="E14" s="13">
        <v>170</v>
      </c>
      <c r="F14" s="19">
        <v>7.99</v>
      </c>
      <c r="G14" s="31">
        <v>68</v>
      </c>
      <c r="H14" s="31">
        <v>0</v>
      </c>
      <c r="I14" s="13">
        <v>0</v>
      </c>
      <c r="J14" s="32">
        <v>16.5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6"/>
      <c r="B16" s="1" t="s">
        <v>12</v>
      </c>
      <c r="C16" s="2">
        <v>170</v>
      </c>
      <c r="D16" s="26" t="s">
        <v>40</v>
      </c>
      <c r="E16" s="14">
        <v>200</v>
      </c>
      <c r="F16" s="20">
        <v>25.75</v>
      </c>
      <c r="G16" s="34">
        <v>202.6</v>
      </c>
      <c r="H16" s="34">
        <v>14.4</v>
      </c>
      <c r="I16" s="34">
        <v>12.4</v>
      </c>
      <c r="J16" s="35">
        <v>9</v>
      </c>
    </row>
    <row r="17" spans="1:10" x14ac:dyDescent="0.25">
      <c r="A17" s="6"/>
      <c r="B17" s="1" t="s">
        <v>13</v>
      </c>
      <c r="C17" s="2">
        <v>523</v>
      </c>
      <c r="D17" s="26" t="s">
        <v>41</v>
      </c>
      <c r="E17" s="14">
        <v>70</v>
      </c>
      <c r="F17" s="20">
        <v>58.29</v>
      </c>
      <c r="G17" s="34">
        <v>172.5</v>
      </c>
      <c r="H17" s="34">
        <v>13.2</v>
      </c>
      <c r="I17" s="34">
        <v>12.2</v>
      </c>
      <c r="J17" s="35">
        <v>2.4</v>
      </c>
    </row>
    <row r="18" spans="1:10" x14ac:dyDescent="0.25">
      <c r="A18" s="6"/>
      <c r="B18" s="1" t="s">
        <v>35</v>
      </c>
      <c r="C18" s="2">
        <v>194</v>
      </c>
      <c r="D18" s="26" t="s">
        <v>46</v>
      </c>
      <c r="E18" s="14">
        <v>130</v>
      </c>
      <c r="F18" s="20">
        <v>16.78</v>
      </c>
      <c r="G18" s="34">
        <v>162.1</v>
      </c>
      <c r="H18" s="34">
        <v>2.8</v>
      </c>
      <c r="I18" s="34">
        <v>4</v>
      </c>
      <c r="J18" s="35">
        <v>28.6</v>
      </c>
    </row>
    <row r="19" spans="1:10" x14ac:dyDescent="0.25">
      <c r="A19" s="6"/>
      <c r="B19" s="1" t="s">
        <v>21</v>
      </c>
      <c r="C19" s="2">
        <v>348</v>
      </c>
      <c r="D19" s="26" t="s">
        <v>42</v>
      </c>
      <c r="E19" s="14">
        <v>180</v>
      </c>
      <c r="F19" s="20">
        <v>4.01</v>
      </c>
      <c r="G19" s="34">
        <v>60.8</v>
      </c>
      <c r="H19" s="34">
        <v>0.1</v>
      </c>
      <c r="I19" s="34">
        <v>0</v>
      </c>
      <c r="J19" s="35">
        <v>15.1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1.53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 x14ac:dyDescent="0.25">
      <c r="A21" s="6"/>
      <c r="B21" s="1" t="s">
        <v>14</v>
      </c>
      <c r="C21" s="2">
        <v>3</v>
      </c>
      <c r="D21" s="26" t="s">
        <v>26</v>
      </c>
      <c r="E21" s="14">
        <v>25</v>
      </c>
      <c r="F21" s="20">
        <v>1.8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 x14ac:dyDescent="0.25">
      <c r="A22" s="6"/>
      <c r="B22" s="22"/>
      <c r="C22" s="22"/>
      <c r="D22" s="28"/>
      <c r="E22" s="23"/>
      <c r="F22" s="45">
        <v>108.16</v>
      </c>
      <c r="G22" s="45">
        <f>SUM(G16:G21)</f>
        <v>701.3</v>
      </c>
      <c r="H22" s="45">
        <f t="shared" ref="H22:J22" si="1">SUM(H16:H21)</f>
        <v>34.65</v>
      </c>
      <c r="I22" s="45">
        <f t="shared" si="1"/>
        <v>29.700000000000003</v>
      </c>
      <c r="J22" s="45">
        <f t="shared" si="1"/>
        <v>74.45</v>
      </c>
    </row>
    <row r="23" spans="1:10" ht="15.75" thickBot="1" x14ac:dyDescent="0.3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x14ac:dyDescent="0.25">
      <c r="A24" s="3" t="s">
        <v>22</v>
      </c>
      <c r="B24" s="9" t="s">
        <v>27</v>
      </c>
      <c r="C24" s="5">
        <v>567</v>
      </c>
      <c r="D24" s="25" t="s">
        <v>43</v>
      </c>
      <c r="E24" s="37" t="s">
        <v>44</v>
      </c>
      <c r="F24" s="19">
        <v>20.170000000000002</v>
      </c>
      <c r="G24" s="31">
        <v>188.1</v>
      </c>
      <c r="H24" s="31">
        <v>6.6</v>
      </c>
      <c r="I24" s="31">
        <v>11.2</v>
      </c>
      <c r="J24" s="32">
        <v>16.399999999999999</v>
      </c>
    </row>
    <row r="25" spans="1:10" x14ac:dyDescent="0.25">
      <c r="A25" s="6"/>
      <c r="B25" s="29" t="s">
        <v>21</v>
      </c>
      <c r="C25" s="2">
        <v>864</v>
      </c>
      <c r="D25" s="26" t="s">
        <v>45</v>
      </c>
      <c r="E25" s="14">
        <v>180</v>
      </c>
      <c r="F25" s="20">
        <v>5.29</v>
      </c>
      <c r="G25" s="34">
        <v>93.8</v>
      </c>
      <c r="H25" s="20">
        <v>2.7</v>
      </c>
      <c r="I25" s="20">
        <v>3.3</v>
      </c>
      <c r="J25" s="36">
        <v>13.2</v>
      </c>
    </row>
    <row r="26" spans="1:10" x14ac:dyDescent="0.25">
      <c r="A26" s="6"/>
      <c r="B26" s="22"/>
      <c r="C26" s="22">
        <v>2</v>
      </c>
      <c r="D26" s="26" t="s">
        <v>24</v>
      </c>
      <c r="E26" s="23">
        <v>25</v>
      </c>
      <c r="F26" s="24">
        <v>1.5</v>
      </c>
      <c r="G26" s="39">
        <v>59.8</v>
      </c>
      <c r="H26" s="39">
        <v>2.5</v>
      </c>
      <c r="I26" s="39">
        <v>0.8</v>
      </c>
      <c r="J26" s="38">
        <v>10.8</v>
      </c>
    </row>
    <row r="27" spans="1:10" x14ac:dyDescent="0.25">
      <c r="A27" s="6"/>
      <c r="B27" s="22"/>
      <c r="C27" s="22"/>
      <c r="D27" s="28"/>
      <c r="E27" s="23"/>
      <c r="F27" s="45">
        <f>SUM(F24:F26)</f>
        <v>26.96</v>
      </c>
      <c r="G27" s="42">
        <f>SUM(G24:G26)</f>
        <v>341.7</v>
      </c>
      <c r="H27" s="42">
        <f t="shared" ref="H27:J27" si="2">SUM(H24:H26)</f>
        <v>11.8</v>
      </c>
      <c r="I27" s="42">
        <f t="shared" si="2"/>
        <v>15.3</v>
      </c>
      <c r="J27" s="42">
        <f t="shared" si="2"/>
        <v>40.4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28</v>
      </c>
      <c r="C29" s="8"/>
      <c r="D29" s="27"/>
      <c r="E29" s="16"/>
      <c r="F29" s="44">
        <f>SUM(F12,F14,F22,F27)</f>
        <v>169.26000000000002</v>
      </c>
      <c r="G29" s="44">
        <f t="shared" ref="G29:J29" si="3">SUM(G12,G14,G22,G27)</f>
        <v>1515.76</v>
      </c>
      <c r="H29" s="44">
        <f t="shared" si="3"/>
        <v>57.769999999999996</v>
      </c>
      <c r="I29" s="44">
        <f>SUM(I12,I14,I22,I27)</f>
        <v>56.34</v>
      </c>
      <c r="J29" s="44">
        <f t="shared" si="3"/>
        <v>191.23</v>
      </c>
    </row>
  </sheetData>
  <mergeCells count="1">
    <mergeCell ref="B5:D5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33</v>
      </c>
    </row>
    <row r="4" spans="1:10" ht="23.25" x14ac:dyDescent="0.35">
      <c r="D4" s="48"/>
    </row>
    <row r="5" spans="1:10" x14ac:dyDescent="0.25">
      <c r="A5" t="s">
        <v>23</v>
      </c>
      <c r="B5" s="68" t="s">
        <v>59</v>
      </c>
      <c r="C5" s="69"/>
      <c r="D5" s="70"/>
      <c r="E5" t="s">
        <v>15</v>
      </c>
      <c r="F5" s="18"/>
      <c r="I5" t="s">
        <v>20</v>
      </c>
      <c r="J5" s="18" t="s">
        <v>61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1142</v>
      </c>
      <c r="D8" s="25" t="s">
        <v>36</v>
      </c>
      <c r="E8" s="13">
        <v>150</v>
      </c>
      <c r="F8" s="19">
        <v>14.83</v>
      </c>
      <c r="G8" s="49">
        <v>149.80000000000001</v>
      </c>
      <c r="H8" s="50">
        <v>4.3</v>
      </c>
      <c r="I8" s="50">
        <v>5.7</v>
      </c>
      <c r="J8" s="50">
        <v>20.399999999999999</v>
      </c>
    </row>
    <row r="9" spans="1:10" x14ac:dyDescent="0.25">
      <c r="A9" s="6"/>
      <c r="B9" s="2"/>
      <c r="C9" s="2">
        <v>156</v>
      </c>
      <c r="D9" s="26" t="s">
        <v>37</v>
      </c>
      <c r="E9" s="30" t="s">
        <v>47</v>
      </c>
      <c r="F9" s="20">
        <v>2.72</v>
      </c>
      <c r="G9" s="51">
        <v>50</v>
      </c>
      <c r="H9" s="50">
        <v>1.1000000000000001</v>
      </c>
      <c r="I9" s="50">
        <v>0.2</v>
      </c>
      <c r="J9" s="50">
        <v>7.7</v>
      </c>
    </row>
    <row r="10" spans="1:10" x14ac:dyDescent="0.25">
      <c r="A10" s="6"/>
      <c r="B10" s="1" t="s">
        <v>10</v>
      </c>
      <c r="C10" s="2">
        <v>240</v>
      </c>
      <c r="D10" s="26" t="s">
        <v>38</v>
      </c>
      <c r="E10" s="14">
        <v>165</v>
      </c>
      <c r="F10" s="20">
        <v>7.68</v>
      </c>
      <c r="G10" s="51">
        <v>87.8</v>
      </c>
      <c r="H10" s="50">
        <v>2.8</v>
      </c>
      <c r="I10" s="50">
        <v>3</v>
      </c>
      <c r="J10" s="50">
        <v>12.4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13</v>
      </c>
      <c r="F11" s="20">
        <v>0.92</v>
      </c>
      <c r="G11" s="51">
        <v>27.6</v>
      </c>
      <c r="H11" s="50">
        <v>1</v>
      </c>
      <c r="I11" s="50">
        <v>0.2</v>
      </c>
      <c r="J11" s="50">
        <v>6.05</v>
      </c>
    </row>
    <row r="12" spans="1:10" x14ac:dyDescent="0.25">
      <c r="A12" s="6"/>
      <c r="B12" s="1"/>
      <c r="C12" s="2"/>
      <c r="D12" s="26"/>
      <c r="E12" s="14"/>
      <c r="F12" s="41">
        <v>26.15</v>
      </c>
      <c r="G12" s="52">
        <f>SUM(G8:G11)</f>
        <v>315.20000000000005</v>
      </c>
      <c r="H12" s="52">
        <f t="shared" ref="H12:J12" si="0">SUM(H8:H11)</f>
        <v>9.1999999999999993</v>
      </c>
      <c r="I12" s="52">
        <f t="shared" si="0"/>
        <v>9.1</v>
      </c>
      <c r="J12" s="52">
        <f t="shared" si="0"/>
        <v>46.55</v>
      </c>
    </row>
    <row r="13" spans="1:10" ht="15.75" thickBot="1" x14ac:dyDescent="0.3">
      <c r="A13" s="6"/>
      <c r="B13" s="2"/>
      <c r="C13" s="2"/>
      <c r="D13" s="26"/>
      <c r="E13" s="14"/>
      <c r="F13" s="20"/>
      <c r="G13" s="53"/>
      <c r="H13" s="53"/>
      <c r="I13" s="53"/>
      <c r="J13" s="54"/>
    </row>
    <row r="14" spans="1:10" x14ac:dyDescent="0.25">
      <c r="A14" s="3" t="s">
        <v>11</v>
      </c>
      <c r="B14" s="9" t="s">
        <v>34</v>
      </c>
      <c r="C14" s="5">
        <v>9</v>
      </c>
      <c r="D14" s="25" t="s">
        <v>48</v>
      </c>
      <c r="E14" s="13">
        <v>110</v>
      </c>
      <c r="F14" s="19">
        <v>15</v>
      </c>
      <c r="G14" s="49">
        <v>49.5</v>
      </c>
      <c r="H14" s="49">
        <v>0</v>
      </c>
      <c r="I14" s="55">
        <v>0</v>
      </c>
      <c r="J14" s="56">
        <v>12.1</v>
      </c>
    </row>
    <row r="15" spans="1:10" x14ac:dyDescent="0.25">
      <c r="A15" s="6"/>
      <c r="B15" s="2"/>
      <c r="C15" s="2"/>
      <c r="D15" s="26"/>
      <c r="E15" s="14"/>
      <c r="F15" s="20"/>
      <c r="G15" s="53"/>
      <c r="H15" s="53"/>
      <c r="I15" s="53"/>
      <c r="J15" s="54"/>
    </row>
    <row r="16" spans="1:10" x14ac:dyDescent="0.25">
      <c r="A16" s="6"/>
      <c r="B16" s="1" t="s">
        <v>12</v>
      </c>
      <c r="C16" s="2">
        <v>170</v>
      </c>
      <c r="D16" s="26" t="s">
        <v>40</v>
      </c>
      <c r="E16" s="14">
        <v>160</v>
      </c>
      <c r="F16" s="20">
        <v>25.75</v>
      </c>
      <c r="G16" s="50">
        <v>162.1</v>
      </c>
      <c r="H16" s="50">
        <v>11.5</v>
      </c>
      <c r="I16" s="50">
        <v>9.9</v>
      </c>
      <c r="J16" s="50">
        <v>7.2</v>
      </c>
    </row>
    <row r="17" spans="1:10" x14ac:dyDescent="0.25">
      <c r="A17" s="6"/>
      <c r="B17" s="1" t="s">
        <v>13</v>
      </c>
      <c r="C17" s="2">
        <v>523</v>
      </c>
      <c r="D17" s="26" t="s">
        <v>41</v>
      </c>
      <c r="E17" s="14">
        <v>50</v>
      </c>
      <c r="F17" s="20">
        <v>58.29</v>
      </c>
      <c r="G17" s="50">
        <v>124.1</v>
      </c>
      <c r="H17" s="50">
        <v>9.3000000000000007</v>
      </c>
      <c r="I17" s="50">
        <v>8.8000000000000007</v>
      </c>
      <c r="J17" s="50">
        <v>1.8</v>
      </c>
    </row>
    <row r="18" spans="1:10" x14ac:dyDescent="0.25">
      <c r="A18" s="6"/>
      <c r="B18" s="1" t="s">
        <v>35</v>
      </c>
      <c r="C18" s="2">
        <v>194</v>
      </c>
      <c r="D18" s="26" t="s">
        <v>46</v>
      </c>
      <c r="E18" s="14">
        <v>110</v>
      </c>
      <c r="F18" s="20">
        <v>16.78</v>
      </c>
      <c r="G18" s="50">
        <v>136.9</v>
      </c>
      <c r="H18" s="50">
        <v>2.4</v>
      </c>
      <c r="I18" s="50">
        <v>3.4</v>
      </c>
      <c r="J18" s="50">
        <v>24.2</v>
      </c>
    </row>
    <row r="19" spans="1:10" x14ac:dyDescent="0.25">
      <c r="A19" s="6"/>
      <c r="B19" s="1" t="s">
        <v>21</v>
      </c>
      <c r="C19" s="2">
        <v>348</v>
      </c>
      <c r="D19" s="26" t="s">
        <v>42</v>
      </c>
      <c r="E19" s="14">
        <v>150</v>
      </c>
      <c r="F19" s="20">
        <v>4.01</v>
      </c>
      <c r="G19" s="50">
        <v>47.1</v>
      </c>
      <c r="H19" s="50">
        <v>0.06</v>
      </c>
      <c r="I19" s="50">
        <v>0</v>
      </c>
      <c r="J19" s="50">
        <v>11.7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1.53</v>
      </c>
      <c r="G20" s="57">
        <v>47.8</v>
      </c>
      <c r="H20" s="57">
        <v>2</v>
      </c>
      <c r="I20" s="57">
        <v>0.6</v>
      </c>
      <c r="J20" s="57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26</v>
      </c>
      <c r="E21" s="14">
        <v>20</v>
      </c>
      <c r="F21" s="20">
        <v>1.8</v>
      </c>
      <c r="G21" s="58">
        <v>34.799999999999997</v>
      </c>
      <c r="H21" s="58">
        <v>1.32</v>
      </c>
      <c r="I21" s="58">
        <v>0.24</v>
      </c>
      <c r="J21" s="58">
        <v>6.84</v>
      </c>
    </row>
    <row r="22" spans="1:10" x14ac:dyDescent="0.25">
      <c r="A22" s="6"/>
      <c r="B22" s="22"/>
      <c r="C22" s="22"/>
      <c r="D22" s="28"/>
      <c r="E22" s="23"/>
      <c r="F22" s="45">
        <v>108.16</v>
      </c>
      <c r="G22" s="59">
        <f>SUM(G16:G21)</f>
        <v>552.79999999999995</v>
      </c>
      <c r="H22" s="59">
        <f t="shared" ref="H22:J22" si="1">SUM(H16:H21)</f>
        <v>26.58</v>
      </c>
      <c r="I22" s="59">
        <f t="shared" si="1"/>
        <v>22.94</v>
      </c>
      <c r="J22" s="59">
        <f t="shared" si="1"/>
        <v>60.34</v>
      </c>
    </row>
    <row r="23" spans="1:10" ht="15.75" thickBot="1" x14ac:dyDescent="0.3">
      <c r="A23" s="7"/>
      <c r="B23" s="8"/>
      <c r="C23" s="8"/>
      <c r="D23" s="27"/>
      <c r="E23" s="16"/>
      <c r="F23" s="21"/>
      <c r="G23" s="60"/>
      <c r="H23" s="60"/>
      <c r="I23" s="60"/>
      <c r="J23" s="61"/>
    </row>
    <row r="24" spans="1:10" x14ac:dyDescent="0.25">
      <c r="A24" s="3" t="s">
        <v>22</v>
      </c>
      <c r="B24" s="9" t="s">
        <v>27</v>
      </c>
      <c r="C24" s="5">
        <v>567</v>
      </c>
      <c r="D24" s="25" t="s">
        <v>43</v>
      </c>
      <c r="E24" s="37" t="s">
        <v>49</v>
      </c>
      <c r="F24" s="19">
        <v>20.170000000000002</v>
      </c>
      <c r="G24" s="50">
        <v>132.80000000000001</v>
      </c>
      <c r="H24" s="50">
        <v>4.7</v>
      </c>
      <c r="I24" s="50">
        <v>7.9</v>
      </c>
      <c r="J24" s="50">
        <v>11.6</v>
      </c>
    </row>
    <row r="25" spans="1:10" x14ac:dyDescent="0.25">
      <c r="A25" s="6"/>
      <c r="B25" s="29" t="s">
        <v>21</v>
      </c>
      <c r="C25" s="2">
        <v>864</v>
      </c>
      <c r="D25" s="26" t="s">
        <v>45</v>
      </c>
      <c r="E25" s="14">
        <v>150</v>
      </c>
      <c r="F25" s="20">
        <v>5.29</v>
      </c>
      <c r="G25" s="50">
        <v>78.3</v>
      </c>
      <c r="H25" s="50">
        <v>2.2000000000000002</v>
      </c>
      <c r="I25" s="50">
        <v>2.8</v>
      </c>
      <c r="J25" s="50">
        <v>10.7</v>
      </c>
    </row>
    <row r="26" spans="1:10" x14ac:dyDescent="0.25">
      <c r="A26" s="6"/>
      <c r="B26" s="22"/>
      <c r="C26" s="22">
        <v>2</v>
      </c>
      <c r="D26" s="26" t="s">
        <v>24</v>
      </c>
      <c r="E26" s="23">
        <v>17</v>
      </c>
      <c r="F26" s="24">
        <v>1.5</v>
      </c>
      <c r="G26" s="50">
        <v>40.6</v>
      </c>
      <c r="H26" s="50">
        <v>1.7</v>
      </c>
      <c r="I26" s="50">
        <v>0.53</v>
      </c>
      <c r="J26" s="50">
        <v>7.33</v>
      </c>
    </row>
    <row r="27" spans="1:10" x14ac:dyDescent="0.25">
      <c r="A27" s="6"/>
      <c r="B27" s="22"/>
      <c r="C27" s="22"/>
      <c r="D27" s="28"/>
      <c r="E27" s="23"/>
      <c r="F27" s="45">
        <f>SUM(F24:F26)</f>
        <v>26.96</v>
      </c>
      <c r="G27" s="62">
        <f>SUM(G24:G26)</f>
        <v>251.70000000000002</v>
      </c>
      <c r="H27" s="62">
        <f t="shared" ref="H27:J27" si="2">SUM(H24:H26)</f>
        <v>8.6</v>
      </c>
      <c r="I27" s="62">
        <f t="shared" si="2"/>
        <v>11.229999999999999</v>
      </c>
      <c r="J27" s="62">
        <f t="shared" si="2"/>
        <v>29.629999999999995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28</v>
      </c>
      <c r="C29" s="8"/>
      <c r="D29" s="27"/>
      <c r="E29" s="16"/>
      <c r="F29" s="44">
        <f>SUM(F12,F14,F22,F27)</f>
        <v>176.27</v>
      </c>
      <c r="G29" s="44">
        <f t="shared" ref="G29:J29" si="3">SUM(G12,G14,G22,G27)</f>
        <v>1169.2</v>
      </c>
      <c r="H29" s="44">
        <f t="shared" si="3"/>
        <v>44.38</v>
      </c>
      <c r="I29" s="44">
        <f>SUM(I12,I14,I22,I27)</f>
        <v>43.269999999999996</v>
      </c>
      <c r="J29" s="44">
        <f t="shared" si="3"/>
        <v>148.62</v>
      </c>
    </row>
  </sheetData>
  <mergeCells count="1">
    <mergeCell ref="B5:D5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view="pageBreakPreview" zoomScale="90" zoomScaleSheetLayoutView="9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6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G4" t="s">
        <v>32</v>
      </c>
    </row>
    <row r="7" spans="1:10" ht="23.25" x14ac:dyDescent="0.35">
      <c r="D7" s="47" t="s">
        <v>33</v>
      </c>
    </row>
    <row r="8" spans="1:10" ht="23.25" x14ac:dyDescent="0.35">
      <c r="D8" s="48"/>
    </row>
    <row r="9" spans="1:10" x14ac:dyDescent="0.25">
      <c r="A9" t="s">
        <v>23</v>
      </c>
      <c r="B9" s="68" t="s">
        <v>60</v>
      </c>
      <c r="C9" s="69"/>
      <c r="D9" s="70"/>
      <c r="E9" t="s">
        <v>15</v>
      </c>
      <c r="F9" s="18"/>
      <c r="I9" t="s">
        <v>20</v>
      </c>
      <c r="J9" s="18" t="s">
        <v>61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1142</v>
      </c>
      <c r="D12" s="25" t="s">
        <v>52</v>
      </c>
      <c r="E12" s="13">
        <v>150</v>
      </c>
      <c r="F12" s="63">
        <v>14.83</v>
      </c>
      <c r="G12" s="49">
        <v>127.1</v>
      </c>
      <c r="H12" s="50">
        <v>2.4</v>
      </c>
      <c r="I12" s="50">
        <v>5.6</v>
      </c>
      <c r="J12" s="50">
        <v>16.8</v>
      </c>
    </row>
    <row r="13" spans="1:10" x14ac:dyDescent="0.25">
      <c r="A13" s="6"/>
      <c r="B13" s="2"/>
      <c r="C13" s="2">
        <v>154</v>
      </c>
      <c r="D13" s="26" t="s">
        <v>50</v>
      </c>
      <c r="E13" s="30" t="s">
        <v>51</v>
      </c>
      <c r="F13" s="64">
        <v>12.72</v>
      </c>
      <c r="G13" s="51">
        <v>73.3</v>
      </c>
      <c r="H13" s="50">
        <v>4.0999999999999996</v>
      </c>
      <c r="I13" s="50">
        <v>3</v>
      </c>
      <c r="J13" s="50">
        <v>7.2</v>
      </c>
    </row>
    <row r="14" spans="1:10" x14ac:dyDescent="0.25">
      <c r="A14" s="6"/>
      <c r="B14" s="1" t="s">
        <v>10</v>
      </c>
      <c r="C14" s="2">
        <v>240</v>
      </c>
      <c r="D14" s="26" t="s">
        <v>53</v>
      </c>
      <c r="E14" s="14">
        <v>165</v>
      </c>
      <c r="F14" s="64">
        <v>3.7</v>
      </c>
      <c r="G14" s="51">
        <v>38.1</v>
      </c>
      <c r="H14" s="65">
        <v>0.4</v>
      </c>
      <c r="I14" s="65">
        <v>0.3</v>
      </c>
      <c r="J14" s="65">
        <v>8.4</v>
      </c>
    </row>
    <row r="15" spans="1:10" ht="30" x14ac:dyDescent="0.25">
      <c r="A15" s="6"/>
      <c r="B15" s="1" t="s">
        <v>16</v>
      </c>
      <c r="C15" s="2">
        <v>3</v>
      </c>
      <c r="D15" s="26" t="s">
        <v>26</v>
      </c>
      <c r="E15" s="14">
        <v>13</v>
      </c>
      <c r="F15" s="64">
        <v>0.92</v>
      </c>
      <c r="G15" s="51">
        <v>27.6</v>
      </c>
      <c r="H15" s="50">
        <v>1</v>
      </c>
      <c r="I15" s="50">
        <v>0.2</v>
      </c>
      <c r="J15" s="50">
        <v>6.05</v>
      </c>
    </row>
    <row r="16" spans="1:10" x14ac:dyDescent="0.25">
      <c r="A16" s="6"/>
      <c r="B16" s="1"/>
      <c r="C16" s="2"/>
      <c r="D16" s="26"/>
      <c r="E16" s="14"/>
      <c r="F16" s="66">
        <v>26.15</v>
      </c>
      <c r="G16" s="52">
        <f>SUM(G12:G15)</f>
        <v>266.09999999999997</v>
      </c>
      <c r="H16" s="52">
        <f t="shared" ref="H16:J16" si="0">SUM(H12:H15)</f>
        <v>7.9</v>
      </c>
      <c r="I16" s="52">
        <f t="shared" si="0"/>
        <v>9.1</v>
      </c>
      <c r="J16" s="52">
        <f t="shared" si="0"/>
        <v>38.449999999999996</v>
      </c>
    </row>
    <row r="17" spans="1:10" ht="15.75" thickBot="1" x14ac:dyDescent="0.3">
      <c r="A17" s="6"/>
      <c r="B17" s="2"/>
      <c r="C17" s="2"/>
      <c r="D17" s="26"/>
      <c r="E17" s="14"/>
      <c r="F17" s="64"/>
      <c r="G17" s="53"/>
      <c r="H17" s="53"/>
      <c r="I17" s="53"/>
      <c r="J17" s="54"/>
    </row>
    <row r="18" spans="1:10" x14ac:dyDescent="0.25">
      <c r="A18" s="3" t="s">
        <v>11</v>
      </c>
      <c r="B18" s="9" t="s">
        <v>34</v>
      </c>
      <c r="C18" s="5">
        <v>9</v>
      </c>
      <c r="D18" s="25" t="s">
        <v>48</v>
      </c>
      <c r="E18" s="13">
        <v>130</v>
      </c>
      <c r="F18" s="63">
        <v>18</v>
      </c>
      <c r="G18" s="50">
        <v>59.8</v>
      </c>
      <c r="H18" s="49">
        <v>0</v>
      </c>
      <c r="I18" s="55">
        <v>0</v>
      </c>
      <c r="J18" s="56">
        <v>15</v>
      </c>
    </row>
    <row r="19" spans="1:10" x14ac:dyDescent="0.25">
      <c r="A19" s="6"/>
      <c r="B19" s="2"/>
      <c r="C19" s="2"/>
      <c r="D19" s="26"/>
      <c r="E19" s="14"/>
      <c r="F19" s="64"/>
      <c r="G19" s="53"/>
      <c r="H19" s="53"/>
      <c r="I19" s="53"/>
      <c r="J19" s="54"/>
    </row>
    <row r="20" spans="1:10" x14ac:dyDescent="0.25">
      <c r="A20" s="6"/>
      <c r="B20" s="1" t="s">
        <v>12</v>
      </c>
      <c r="C20" s="2">
        <v>170</v>
      </c>
      <c r="D20" s="26" t="s">
        <v>54</v>
      </c>
      <c r="E20" s="14">
        <v>170</v>
      </c>
      <c r="F20" s="64">
        <v>25.75</v>
      </c>
      <c r="G20" s="50">
        <v>180.9</v>
      </c>
      <c r="H20" s="50">
        <v>12.2</v>
      </c>
      <c r="I20" s="50">
        <v>11.5</v>
      </c>
      <c r="J20" s="50">
        <v>7.7</v>
      </c>
    </row>
    <row r="21" spans="1:10" x14ac:dyDescent="0.25">
      <c r="A21" s="6"/>
      <c r="B21" s="1" t="s">
        <v>13</v>
      </c>
      <c r="C21" s="2">
        <v>523</v>
      </c>
      <c r="D21" s="26" t="s">
        <v>41</v>
      </c>
      <c r="E21" s="14">
        <v>60</v>
      </c>
      <c r="F21" s="64">
        <v>58.29</v>
      </c>
      <c r="G21" s="50">
        <v>148.91999999999999</v>
      </c>
      <c r="H21" s="50">
        <v>11.2</v>
      </c>
      <c r="I21" s="50">
        <v>10.6</v>
      </c>
      <c r="J21" s="50">
        <v>2.2000000000000002</v>
      </c>
    </row>
    <row r="22" spans="1:10" x14ac:dyDescent="0.25">
      <c r="A22" s="6"/>
      <c r="B22" s="1" t="s">
        <v>35</v>
      </c>
      <c r="C22" s="2">
        <v>194</v>
      </c>
      <c r="D22" s="26" t="s">
        <v>46</v>
      </c>
      <c r="E22" s="14">
        <v>120</v>
      </c>
      <c r="F22" s="64">
        <v>16.78</v>
      </c>
      <c r="G22" s="50">
        <v>149.4</v>
      </c>
      <c r="H22" s="50">
        <v>2.6</v>
      </c>
      <c r="I22" s="50">
        <v>3.7</v>
      </c>
      <c r="J22" s="50">
        <v>26.4</v>
      </c>
    </row>
    <row r="23" spans="1:10" x14ac:dyDescent="0.25">
      <c r="A23" s="6"/>
      <c r="B23" s="1" t="s">
        <v>21</v>
      </c>
      <c r="C23" s="2">
        <v>348</v>
      </c>
      <c r="D23" s="26" t="s">
        <v>42</v>
      </c>
      <c r="E23" s="14">
        <v>150</v>
      </c>
      <c r="F23" s="64">
        <v>4.01</v>
      </c>
      <c r="G23" s="50">
        <v>47.1</v>
      </c>
      <c r="H23" s="50">
        <v>0.06</v>
      </c>
      <c r="I23" s="50">
        <v>0</v>
      </c>
      <c r="J23" s="50">
        <v>11.7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64">
        <v>1.53</v>
      </c>
      <c r="G24" s="57">
        <v>47.8</v>
      </c>
      <c r="H24" s="57">
        <v>2</v>
      </c>
      <c r="I24" s="57">
        <v>0.6</v>
      </c>
      <c r="J24" s="57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26</v>
      </c>
      <c r="E25" s="14">
        <v>20</v>
      </c>
      <c r="F25" s="64">
        <v>1.8</v>
      </c>
      <c r="G25" s="58">
        <v>34.799999999999997</v>
      </c>
      <c r="H25" s="58">
        <v>1.32</v>
      </c>
      <c r="I25" s="58">
        <v>0.24</v>
      </c>
      <c r="J25" s="58">
        <v>6.84</v>
      </c>
    </row>
    <row r="26" spans="1:10" x14ac:dyDescent="0.25">
      <c r="A26" s="6"/>
      <c r="B26" s="22"/>
      <c r="C26" s="22"/>
      <c r="D26" s="28"/>
      <c r="E26" s="23"/>
      <c r="F26" s="59">
        <v>108.16</v>
      </c>
      <c r="G26" s="59">
        <f>SUM(G20:G25)</f>
        <v>608.91999999999996</v>
      </c>
      <c r="H26" s="59">
        <f t="shared" ref="H26:J26" si="1">SUM(H20:H25)</f>
        <v>29.38</v>
      </c>
      <c r="I26" s="59">
        <f t="shared" si="1"/>
        <v>26.64</v>
      </c>
      <c r="J26" s="59">
        <f t="shared" si="1"/>
        <v>63.44</v>
      </c>
    </row>
    <row r="27" spans="1:10" ht="15.75" thickBot="1" x14ac:dyDescent="0.3">
      <c r="A27" s="7"/>
      <c r="B27" s="8"/>
      <c r="C27" s="8"/>
      <c r="D27" s="27"/>
      <c r="E27" s="16"/>
      <c r="F27" s="67"/>
      <c r="G27" s="60"/>
      <c r="H27" s="60"/>
      <c r="I27" s="60"/>
      <c r="J27" s="61"/>
    </row>
    <row r="28" spans="1:10" ht="30" x14ac:dyDescent="0.25">
      <c r="A28" s="3" t="s">
        <v>22</v>
      </c>
      <c r="B28" s="9" t="s">
        <v>27</v>
      </c>
      <c r="C28" s="5">
        <v>567</v>
      </c>
      <c r="D28" s="25" t="s">
        <v>55</v>
      </c>
      <c r="E28" s="37" t="s">
        <v>57</v>
      </c>
      <c r="F28" s="63">
        <v>20.170000000000002</v>
      </c>
      <c r="G28" s="50">
        <v>147</v>
      </c>
      <c r="H28" s="50">
        <v>0.5</v>
      </c>
      <c r="I28" s="50">
        <v>9</v>
      </c>
      <c r="J28" s="50">
        <v>17.3</v>
      </c>
    </row>
    <row r="29" spans="1:10" x14ac:dyDescent="0.25">
      <c r="A29" s="6"/>
      <c r="B29" s="29" t="s">
        <v>21</v>
      </c>
      <c r="C29" s="2">
        <v>864</v>
      </c>
      <c r="D29" s="26" t="s">
        <v>56</v>
      </c>
      <c r="E29" s="14">
        <v>150</v>
      </c>
      <c r="F29" s="64">
        <v>5.29</v>
      </c>
      <c r="G29" s="50">
        <v>45</v>
      </c>
      <c r="H29" s="50">
        <v>0.2</v>
      </c>
      <c r="I29" s="50">
        <v>0.05</v>
      </c>
      <c r="J29" s="50">
        <v>10.9</v>
      </c>
    </row>
    <row r="30" spans="1:10" x14ac:dyDescent="0.25">
      <c r="A30" s="6"/>
      <c r="B30" s="22"/>
      <c r="C30" s="22">
        <v>2</v>
      </c>
      <c r="D30" s="26" t="s">
        <v>24</v>
      </c>
      <c r="E30" s="23">
        <v>17</v>
      </c>
      <c r="F30" s="24">
        <v>1.5</v>
      </c>
      <c r="G30" s="50">
        <v>40.6</v>
      </c>
      <c r="H30" s="50">
        <v>1.7</v>
      </c>
      <c r="I30" s="50">
        <v>0.53</v>
      </c>
      <c r="J30" s="50">
        <v>7.33</v>
      </c>
    </row>
    <row r="31" spans="1:10" x14ac:dyDescent="0.25">
      <c r="A31" s="6"/>
      <c r="B31" s="22"/>
      <c r="C31" s="22"/>
      <c r="D31" s="28"/>
      <c r="E31" s="23"/>
      <c r="F31" s="59">
        <f>SUM(F28:F30)</f>
        <v>26.96</v>
      </c>
      <c r="G31" s="62">
        <f>SUM(G28:G30)</f>
        <v>232.6</v>
      </c>
      <c r="H31" s="62">
        <f t="shared" ref="H31:J31" si="2">SUM(H28:H30)</f>
        <v>2.4</v>
      </c>
      <c r="I31" s="62">
        <f t="shared" si="2"/>
        <v>9.58</v>
      </c>
      <c r="J31" s="62">
        <f t="shared" si="2"/>
        <v>35.53</v>
      </c>
    </row>
    <row r="32" spans="1:10" x14ac:dyDescent="0.25">
      <c r="A32" s="6"/>
      <c r="B32" s="22"/>
      <c r="C32" s="22"/>
      <c r="D32" s="28"/>
      <c r="E32" s="23"/>
      <c r="F32" s="24"/>
      <c r="G32" s="23"/>
      <c r="H32" s="39"/>
      <c r="I32" s="39"/>
      <c r="J32" s="38"/>
    </row>
    <row r="33" spans="1:10" ht="15.75" thickBot="1" x14ac:dyDescent="0.3">
      <c r="A33" s="7"/>
      <c r="B33" s="43" t="s">
        <v>28</v>
      </c>
      <c r="C33" s="8"/>
      <c r="D33" s="27"/>
      <c r="E33" s="16"/>
      <c r="F33" s="44">
        <f>SUM(F16,F18,F26,F31)</f>
        <v>179.27</v>
      </c>
      <c r="G33" s="44">
        <f t="shared" ref="G33:J33" si="3">SUM(G16,G18,G26,G31)</f>
        <v>1167.4199999999998</v>
      </c>
      <c r="H33" s="44">
        <f t="shared" si="3"/>
        <v>39.68</v>
      </c>
      <c r="I33" s="44">
        <f>SUM(I16,I18,I26,I31)</f>
        <v>45.32</v>
      </c>
      <c r="J33" s="44">
        <f t="shared" si="3"/>
        <v>152.41999999999999</v>
      </c>
    </row>
  </sheetData>
  <mergeCells count="1">
    <mergeCell ref="B9:D9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2025-10-24T08:23:36Z</cp:lastPrinted>
  <dcterms:created xsi:type="dcterms:W3CDTF">2015-06-05T18:19:34Z</dcterms:created>
  <dcterms:modified xsi:type="dcterms:W3CDTF">2026-04-10T11:16:27Z</dcterms:modified>
</cp:coreProperties>
</file>