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H30" i="3" l="1"/>
  <c r="I30" i="3"/>
  <c r="J30" i="3"/>
  <c r="G30" i="3"/>
  <c r="J25" i="3"/>
  <c r="I25" i="3"/>
  <c r="H25" i="3"/>
  <c r="G25" i="3"/>
  <c r="J16" i="3"/>
  <c r="J32" i="3" s="1"/>
  <c r="I16" i="3"/>
  <c r="I32" i="3" s="1"/>
  <c r="H16" i="3"/>
  <c r="H32" i="3" s="1"/>
  <c r="G16" i="3"/>
  <c r="J25" i="2"/>
  <c r="I25" i="2"/>
  <c r="H25" i="2"/>
  <c r="G25" i="2"/>
  <c r="J21" i="2"/>
  <c r="I21" i="2"/>
  <c r="H21" i="2"/>
  <c r="G21" i="2"/>
  <c r="J12" i="2"/>
  <c r="J27" i="2" s="1"/>
  <c r="I12" i="2"/>
  <c r="I27" i="2" s="1"/>
  <c r="H12" i="2"/>
  <c r="H27" i="2" s="1"/>
  <c r="G12" i="2"/>
  <c r="G27" i="2" s="1"/>
  <c r="H25" i="1"/>
  <c r="I25" i="1"/>
  <c r="J25" i="1"/>
  <c r="G25" i="1"/>
  <c r="J21" i="1"/>
  <c r="H21" i="1"/>
  <c r="I21" i="1"/>
  <c r="G21" i="1"/>
  <c r="H12" i="1"/>
  <c r="I12" i="1"/>
  <c r="J12" i="1"/>
  <c r="J27" i="1" s="1"/>
  <c r="G12" i="1"/>
  <c r="G27" i="1" s="1"/>
  <c r="G32" i="3" l="1"/>
  <c r="I27" i="1"/>
  <c r="H27" i="1"/>
</calcChain>
</file>

<file path=xl/sharedStrings.xml><?xml version="1.0" encoding="utf-8"?>
<sst xmlns="http://schemas.openxmlformats.org/spreadsheetml/2006/main" count="143" uniqueCount="57">
  <si>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</si>
  <si>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</si>
  <si>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</si>
  <si>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</si>
  <si>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</si>
  <si>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</si>
  <si>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</si>
  <si>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</si>
  <si>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</si>
  <si>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</si>
  <si>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</si>
  <si>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</si>
  <si>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</si>
  <si>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</si>
  <si>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</si>
  <si>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</si>
  <si>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</si>
  <si>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</si>
  <si>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</si>
  <si>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</si>
  <si>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</si>
  <si>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</si>
  <si>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</si>
  <si>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</si>
  <si>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</si>
  <si>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</si>
  <si>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</si>
  <si>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</si>
  <si>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</si>
  <si>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</si>
  <si>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</si>
  <si>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</si>
  <si>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</si>
  <si>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</si>
  <si>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</si>
  <si>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Бутерброд с сыром</t>
  </si>
  <si>
    <t>Каша ячневая жидкая</t>
  </si>
  <si>
    <t>Какао с молоком</t>
  </si>
  <si>
    <t>Яблоко</t>
  </si>
  <si>
    <t>Суп-пюре из картофеля с курой</t>
  </si>
  <si>
    <t>Овощное рагу с отварной курой</t>
  </si>
  <si>
    <t>Компот из кураги и изюма</t>
  </si>
  <si>
    <t>Булочка с повидлом</t>
  </si>
  <si>
    <t>115</t>
  </si>
  <si>
    <t>Молоко кипяченое</t>
  </si>
  <si>
    <t>фрукты</t>
  </si>
  <si>
    <t>24</t>
  </si>
  <si>
    <t>90</t>
  </si>
  <si>
    <t>Каша ячневая на воде с растительным маслом</t>
  </si>
  <si>
    <t>Какао на воде</t>
  </si>
  <si>
    <t>Рис отварной на воде с растительным маслом</t>
  </si>
  <si>
    <t>150</t>
  </si>
  <si>
    <t>Кисломолочный биопродукт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</si>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</sst>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3" borderId="32" xfId="0" applyFill="1" applyBorder="1"/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53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25</v>
      </c>
      <c r="F9" s="20">
        <v>12.96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31">
        <v>46.8</v>
      </c>
      <c r="H14" s="31">
        <v>0.4</v>
      </c>
      <c r="I14" s="13">
        <v>0</v>
      </c>
      <c r="J14" s="32">
        <v>11.3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200</v>
      </c>
      <c r="F16" s="20">
        <v>28.7</v>
      </c>
      <c r="G16" s="34">
        <v>192.3</v>
      </c>
      <c r="H16" s="34">
        <v>10.7</v>
      </c>
      <c r="I16" s="34">
        <v>10.6</v>
      </c>
      <c r="J16" s="35">
        <v>14.4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200</v>
      </c>
      <c r="F17" s="20">
        <v>65.64</v>
      </c>
      <c r="G17" s="34">
        <v>228.1</v>
      </c>
      <c r="H17" s="34">
        <v>15.3</v>
      </c>
      <c r="I17" s="34">
        <v>13</v>
      </c>
      <c r="J17" s="35">
        <v>13.5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86</v>
      </c>
      <c r="H18" s="34">
        <v>0.4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46">
        <f>SUM(G16:G20)</f>
        <v>609.69999999999993</v>
      </c>
      <c r="H21" s="46">
        <f t="shared" ref="H21:J21" si="1">SUM(H16:H20)</f>
        <v>30.549999999999997</v>
      </c>
      <c r="I21" s="46">
        <f t="shared" si="1"/>
        <v>24.700000000000003</v>
      </c>
      <c r="J21" s="46">
        <f t="shared" si="1"/>
        <v>68.25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9.5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43</v>
      </c>
      <c r="F23" s="19">
        <v>10.45</v>
      </c>
      <c r="G23" s="31">
        <v>322.5</v>
      </c>
      <c r="H23" s="31">
        <v>7.2</v>
      </c>
      <c r="I23" s="31">
        <v>7</v>
      </c>
      <c r="J23" s="32">
        <v>52.1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200</v>
      </c>
      <c r="F24" s="20">
        <v>13.5</v>
      </c>
      <c r="G24" s="34">
        <v>117.6</v>
      </c>
      <c r="H24" s="20">
        <v>5.6</v>
      </c>
      <c r="I24" s="20">
        <v>6.4</v>
      </c>
      <c r="J24" s="36">
        <v>9.4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42">
        <f>SUM(G23:G24)</f>
        <v>440.1</v>
      </c>
      <c r="H25" s="42">
        <f>SUM(H23:H24)</f>
        <v>12.8</v>
      </c>
      <c r="I25" s="42">
        <f>SUM(I23:I24)</f>
        <v>13.4</v>
      </c>
      <c r="J25" s="42">
        <f>SUM(J23:J24)</f>
        <v>61.5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44">
        <f>SUM(G12,G14,G21,G25)</f>
        <v>1504.96</v>
      </c>
      <c r="H27" s="44">
        <f>SUM(H12,H14,H21,H25)</f>
        <v>57.36999999999999</v>
      </c>
      <c r="I27" s="44">
        <f>SUM(I12,I14,I21,I25)</f>
        <v>51.54</v>
      </c>
      <c r="J27" s="44">
        <f>SUM(J12,J14,J21,J25)</f>
        <v>198.93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54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150</v>
      </c>
      <c r="F8" s="19">
        <v>14.79</v>
      </c>
      <c r="G8" s="52">
        <v>149.4</v>
      </c>
      <c r="H8" s="53">
        <v>4.0999999999999996</v>
      </c>
      <c r="I8" s="53">
        <v>5.3</v>
      </c>
      <c r="J8" s="53">
        <v>21.4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46</v>
      </c>
      <c r="F9" s="20">
        <v>12.96</v>
      </c>
      <c r="G9" s="54">
        <v>58.6</v>
      </c>
      <c r="H9" s="55">
        <v>3.3</v>
      </c>
      <c r="I9" s="55">
        <v>2.4</v>
      </c>
      <c r="J9" s="55">
        <v>5.8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54">
        <v>87.8</v>
      </c>
      <c r="H10" s="55">
        <v>2.8</v>
      </c>
      <c r="I10" s="55">
        <v>3</v>
      </c>
      <c r="J10" s="55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20">
        <v>0.87</v>
      </c>
      <c r="G11" s="54">
        <v>27.6</v>
      </c>
      <c r="H11" s="55">
        <v>1</v>
      </c>
      <c r="I11" s="55">
        <v>0.2</v>
      </c>
      <c r="J11" s="55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323.40000000000003</v>
      </c>
      <c r="H12" s="56">
        <f t="shared" ref="H12:J12" si="0">SUM(H8:H11)</f>
        <v>11.2</v>
      </c>
      <c r="I12" s="56">
        <f t="shared" si="0"/>
        <v>10.899999999999999</v>
      </c>
      <c r="J12" s="56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59">
        <v>46.8</v>
      </c>
      <c r="H14" s="59">
        <v>0.4</v>
      </c>
      <c r="I14" s="60">
        <v>0</v>
      </c>
      <c r="J14" s="61">
        <v>11.3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160</v>
      </c>
      <c r="F16" s="20">
        <v>28.7</v>
      </c>
      <c r="G16" s="55">
        <v>153.80000000000001</v>
      </c>
      <c r="H16" s="55">
        <v>8.6</v>
      </c>
      <c r="I16" s="55">
        <v>8.5</v>
      </c>
      <c r="J16" s="55">
        <v>11.5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160</v>
      </c>
      <c r="F17" s="20">
        <v>65.64</v>
      </c>
      <c r="G17" s="55">
        <v>179.2</v>
      </c>
      <c r="H17" s="55">
        <v>12.2</v>
      </c>
      <c r="I17" s="55">
        <v>10.3</v>
      </c>
      <c r="J17" s="55">
        <v>10.1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150</v>
      </c>
      <c r="F18" s="20">
        <v>2.2999999999999998</v>
      </c>
      <c r="G18" s="55">
        <v>68.3</v>
      </c>
      <c r="H18" s="55">
        <v>0.3</v>
      </c>
      <c r="I18" s="55">
        <v>0</v>
      </c>
      <c r="J18" s="55">
        <v>16.7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64">
        <f>SUM(G16:G20)</f>
        <v>483.90000000000003</v>
      </c>
      <c r="H21" s="64">
        <f t="shared" ref="H21:J21" si="1">SUM(H16:H20)</f>
        <v>24.419999999999998</v>
      </c>
      <c r="I21" s="64">
        <f t="shared" si="1"/>
        <v>19.64</v>
      </c>
      <c r="J21" s="64">
        <f t="shared" si="1"/>
        <v>53.739999999999995</v>
      </c>
    </row>
    <row r="22" spans="1:10" ht="15.75" thickBot="1" x14ac:dyDescent="0.3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30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47</v>
      </c>
      <c r="F23" s="19">
        <v>10.45</v>
      </c>
      <c r="G23" s="55">
        <v>250.9</v>
      </c>
      <c r="H23" s="55">
        <v>5.6</v>
      </c>
      <c r="I23" s="55">
        <v>5.4</v>
      </c>
      <c r="J23" s="55">
        <v>40.700000000000003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150</v>
      </c>
      <c r="F24" s="20">
        <v>13.5</v>
      </c>
      <c r="G24" s="55">
        <v>88.2</v>
      </c>
      <c r="H24" s="55">
        <v>4</v>
      </c>
      <c r="I24" s="55">
        <v>4.8</v>
      </c>
      <c r="J24" s="55">
        <v>7.05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67">
        <f>SUM(G23:G24)</f>
        <v>339.1</v>
      </c>
      <c r="H25" s="67">
        <f>SUM(H23:H24)</f>
        <v>9.6</v>
      </c>
      <c r="I25" s="67">
        <f>SUM(I23:I24)</f>
        <v>10.199999999999999</v>
      </c>
      <c r="J25" s="67">
        <f>SUM(J23:J24)</f>
        <v>47.75</v>
      </c>
    </row>
    <row r="26" spans="1:10" x14ac:dyDescent="0.25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71">
        <f>SUM(G12,G14,G21,G25)</f>
        <v>1193.2000000000003</v>
      </c>
      <c r="H27" s="71">
        <f>SUM(H12,H14,H21,H25)</f>
        <v>45.62</v>
      </c>
      <c r="I27" s="71">
        <f>SUM(I12,I14,I21,I25)</f>
        <v>40.739999999999995</v>
      </c>
      <c r="J27" s="71">
        <f>SUM(J12,J14,J21,J25)</f>
        <v>158.44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topLeftCell="A7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8" t="s">
        <v>33</v>
      </c>
    </row>
    <row r="8" spans="1:10" ht="23.25" x14ac:dyDescent="0.35">
      <c r="D8" s="49"/>
    </row>
    <row r="9" spans="1:10" x14ac:dyDescent="0.25">
      <c r="A9" t="s">
        <v>23</v>
      </c>
      <c r="B9" s="79" t="s">
        <v>55</v>
      </c>
      <c r="C9" s="80"/>
      <c r="D9" s="81"/>
      <c r="E9" t="s">
        <v>15</v>
      </c>
      <c r="F9" s="18"/>
      <c r="I9" t="s">
        <v>20</v>
      </c>
      <c r="J9" s="18" t="s">
        <v>56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1133</v>
      </c>
      <c r="D12" s="25" t="s">
        <v>48</v>
      </c>
      <c r="E12" s="13">
        <v>150</v>
      </c>
      <c r="F12" s="19">
        <v>14.79</v>
      </c>
      <c r="G12" s="59">
        <v>128.80000000000001</v>
      </c>
      <c r="H12" s="76">
        <v>2.1</v>
      </c>
      <c r="I12" s="76">
        <v>5.3</v>
      </c>
      <c r="J12" s="76">
        <v>18.3</v>
      </c>
    </row>
    <row r="13" spans="1:10" x14ac:dyDescent="0.25">
      <c r="A13" s="6"/>
      <c r="B13" s="2"/>
      <c r="C13" s="2">
        <v>154</v>
      </c>
      <c r="D13" s="26" t="s">
        <v>35</v>
      </c>
      <c r="E13" s="30" t="s">
        <v>25</v>
      </c>
      <c r="F13" s="20">
        <v>12.96</v>
      </c>
      <c r="G13" s="54">
        <v>73.3</v>
      </c>
      <c r="H13" s="54">
        <v>4.0999999999999996</v>
      </c>
      <c r="I13" s="54">
        <v>3</v>
      </c>
      <c r="J13" s="77">
        <v>7.2</v>
      </c>
    </row>
    <row r="14" spans="1:10" x14ac:dyDescent="0.25">
      <c r="A14" s="6"/>
      <c r="B14" s="1" t="s">
        <v>10</v>
      </c>
      <c r="C14" s="2">
        <v>361</v>
      </c>
      <c r="D14" s="26" t="s">
        <v>49</v>
      </c>
      <c r="E14" s="14">
        <v>165</v>
      </c>
      <c r="F14" s="20">
        <v>2.94</v>
      </c>
      <c r="G14" s="54">
        <v>38.1</v>
      </c>
      <c r="H14" s="78">
        <v>0.4</v>
      </c>
      <c r="I14" s="78">
        <v>0.3</v>
      </c>
      <c r="J14" s="78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20">
        <v>0.87</v>
      </c>
      <c r="G15" s="54">
        <v>27.6</v>
      </c>
      <c r="H15" s="55">
        <v>1</v>
      </c>
      <c r="I15" s="55">
        <v>0.2</v>
      </c>
      <c r="J15" s="55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6">
        <f>SUM(G12:G15)</f>
        <v>267.8</v>
      </c>
      <c r="H16" s="56">
        <f t="shared" ref="H16:J16" si="0">SUM(H12:H15)</f>
        <v>7.6</v>
      </c>
      <c r="I16" s="56">
        <f t="shared" si="0"/>
        <v>8.8000000000000007</v>
      </c>
      <c r="J16" s="56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57"/>
      <c r="H17" s="57"/>
      <c r="I17" s="57"/>
      <c r="J17" s="58"/>
    </row>
    <row r="18" spans="1:10" x14ac:dyDescent="0.25">
      <c r="A18" s="3" t="s">
        <v>11</v>
      </c>
      <c r="B18" s="9" t="s">
        <v>45</v>
      </c>
      <c r="C18" s="5">
        <v>10</v>
      </c>
      <c r="D18" s="25" t="s">
        <v>38</v>
      </c>
      <c r="E18" s="13">
        <v>100</v>
      </c>
      <c r="F18" s="19">
        <v>8.5500000000000007</v>
      </c>
      <c r="G18" s="59">
        <v>46.8</v>
      </c>
      <c r="H18" s="59">
        <v>0.4</v>
      </c>
      <c r="I18" s="60">
        <v>0</v>
      </c>
      <c r="J18" s="61">
        <v>11.3</v>
      </c>
    </row>
    <row r="19" spans="1:10" x14ac:dyDescent="0.25">
      <c r="A19" s="6"/>
      <c r="B19" s="2"/>
      <c r="C19" s="2"/>
      <c r="D19" s="26"/>
      <c r="E19" s="14"/>
      <c r="F19" s="20"/>
      <c r="G19" s="57"/>
      <c r="H19" s="57"/>
      <c r="I19" s="57"/>
      <c r="J19" s="58"/>
    </row>
    <row r="20" spans="1:10" x14ac:dyDescent="0.25">
      <c r="A20" s="50" t="s">
        <v>34</v>
      </c>
      <c r="B20" s="1" t="s">
        <v>12</v>
      </c>
      <c r="C20" s="2">
        <v>819</v>
      </c>
      <c r="D20" s="26" t="s">
        <v>39</v>
      </c>
      <c r="E20" s="14">
        <v>170</v>
      </c>
      <c r="F20" s="20">
        <v>28.7</v>
      </c>
      <c r="G20" s="55">
        <v>167.1</v>
      </c>
      <c r="H20" s="55">
        <v>9.9</v>
      </c>
      <c r="I20" s="55">
        <v>9.1999999999999993</v>
      </c>
      <c r="J20" s="55">
        <v>11.8</v>
      </c>
    </row>
    <row r="21" spans="1:10" x14ac:dyDescent="0.25">
      <c r="A21" s="6"/>
      <c r="B21" s="1" t="s">
        <v>13</v>
      </c>
      <c r="C21" s="2">
        <v>188</v>
      </c>
      <c r="D21" s="26" t="s">
        <v>40</v>
      </c>
      <c r="E21" s="14">
        <v>170</v>
      </c>
      <c r="F21" s="20">
        <v>65.64</v>
      </c>
      <c r="G21" s="55">
        <v>194.4</v>
      </c>
      <c r="H21" s="55">
        <v>13.3</v>
      </c>
      <c r="I21" s="55">
        <v>10.9</v>
      </c>
      <c r="J21" s="55">
        <v>11.5</v>
      </c>
    </row>
    <row r="22" spans="1:10" x14ac:dyDescent="0.25">
      <c r="A22" s="6"/>
      <c r="B22" s="1" t="s">
        <v>21</v>
      </c>
      <c r="C22" s="2">
        <v>352</v>
      </c>
      <c r="D22" s="26" t="s">
        <v>41</v>
      </c>
      <c r="E22" s="14">
        <v>160</v>
      </c>
      <c r="F22" s="20">
        <v>2.2999999999999998</v>
      </c>
      <c r="G22" s="55">
        <v>76.400000000000006</v>
      </c>
      <c r="H22" s="55">
        <v>0.4</v>
      </c>
      <c r="I22" s="55">
        <v>0</v>
      </c>
      <c r="J22" s="55">
        <v>18.670000000000002</v>
      </c>
    </row>
    <row r="23" spans="1:10" x14ac:dyDescent="0.25">
      <c r="A23" s="6"/>
      <c r="B23" s="1" t="s">
        <v>17</v>
      </c>
      <c r="C23" s="2">
        <v>2</v>
      </c>
      <c r="D23" s="26" t="s">
        <v>24</v>
      </c>
      <c r="E23" s="14">
        <v>20</v>
      </c>
      <c r="F23" s="20">
        <v>1.45</v>
      </c>
      <c r="G23" s="62">
        <v>47.8</v>
      </c>
      <c r="H23" s="62">
        <v>2</v>
      </c>
      <c r="I23" s="62">
        <v>0.6</v>
      </c>
      <c r="J23" s="62">
        <v>8.6</v>
      </c>
    </row>
    <row r="24" spans="1:10" ht="30" x14ac:dyDescent="0.25">
      <c r="A24" s="6"/>
      <c r="B24" s="1" t="s">
        <v>14</v>
      </c>
      <c r="C24" s="2">
        <v>3</v>
      </c>
      <c r="D24" s="26" t="s">
        <v>26</v>
      </c>
      <c r="E24" s="14">
        <v>20</v>
      </c>
      <c r="F24" s="20">
        <v>1.69</v>
      </c>
      <c r="G24" s="63">
        <v>34.799999999999997</v>
      </c>
      <c r="H24" s="63">
        <v>1.32</v>
      </c>
      <c r="I24" s="63">
        <v>0.24</v>
      </c>
      <c r="J24" s="63">
        <v>6.84</v>
      </c>
    </row>
    <row r="25" spans="1:10" x14ac:dyDescent="0.25">
      <c r="A25" s="6"/>
      <c r="B25" s="22"/>
      <c r="C25" s="22"/>
      <c r="D25" s="28"/>
      <c r="E25" s="23"/>
      <c r="F25" s="46">
        <v>103.35</v>
      </c>
      <c r="G25" s="64">
        <f>SUM(G20:G24)</f>
        <v>520.5</v>
      </c>
      <c r="H25" s="64">
        <f t="shared" ref="H25:J25" si="1">SUM(H20:H24)</f>
        <v>26.92</v>
      </c>
      <c r="I25" s="64">
        <f t="shared" si="1"/>
        <v>20.94</v>
      </c>
      <c r="J25" s="64">
        <f t="shared" si="1"/>
        <v>57.41</v>
      </c>
    </row>
    <row r="26" spans="1:10" ht="15.75" thickBot="1" x14ac:dyDescent="0.3">
      <c r="A26" s="7"/>
      <c r="B26" s="8"/>
      <c r="C26" s="8"/>
      <c r="D26" s="27"/>
      <c r="E26" s="16"/>
      <c r="F26" s="21"/>
      <c r="G26" s="65"/>
      <c r="H26" s="65"/>
      <c r="I26" s="65"/>
      <c r="J26" s="66"/>
    </row>
    <row r="27" spans="1:10" ht="30" customHeight="1" x14ac:dyDescent="0.25">
      <c r="A27" s="3" t="s">
        <v>22</v>
      </c>
      <c r="B27" s="9" t="s">
        <v>27</v>
      </c>
      <c r="C27" s="5">
        <v>1142</v>
      </c>
      <c r="D27" s="51" t="s">
        <v>50</v>
      </c>
      <c r="E27" s="37" t="s">
        <v>51</v>
      </c>
      <c r="F27" s="19">
        <v>10.45</v>
      </c>
      <c r="G27" s="55">
        <v>174</v>
      </c>
      <c r="H27" s="55">
        <v>2.8</v>
      </c>
      <c r="I27" s="55">
        <v>5.4</v>
      </c>
      <c r="J27" s="55">
        <v>28.56</v>
      </c>
    </row>
    <row r="28" spans="1:10" x14ac:dyDescent="0.25">
      <c r="A28" s="6"/>
      <c r="B28" s="29" t="s">
        <v>21</v>
      </c>
      <c r="C28" s="2">
        <v>5</v>
      </c>
      <c r="D28" s="26" t="s">
        <v>52</v>
      </c>
      <c r="E28" s="14">
        <v>200</v>
      </c>
      <c r="F28" s="20">
        <v>13.5</v>
      </c>
      <c r="G28" s="55">
        <v>112</v>
      </c>
      <c r="H28" s="55">
        <v>5.6</v>
      </c>
      <c r="I28" s="55">
        <v>6.2</v>
      </c>
      <c r="J28" s="55">
        <v>8.1999999999999993</v>
      </c>
    </row>
    <row r="29" spans="1:10" x14ac:dyDescent="0.25">
      <c r="A29" s="6"/>
      <c r="B29" s="72"/>
      <c r="C29" s="22">
        <v>2</v>
      </c>
      <c r="D29" s="26" t="s">
        <v>24</v>
      </c>
      <c r="E29" s="14">
        <v>20</v>
      </c>
      <c r="F29" s="20">
        <v>1.45</v>
      </c>
      <c r="G29" s="62">
        <v>47.8</v>
      </c>
      <c r="H29" s="62">
        <v>2</v>
      </c>
      <c r="I29" s="62">
        <v>0.6</v>
      </c>
      <c r="J29" s="62">
        <v>8.6</v>
      </c>
    </row>
    <row r="30" spans="1:10" x14ac:dyDescent="0.25">
      <c r="A30" s="6"/>
      <c r="B30" s="22"/>
      <c r="C30" s="22"/>
      <c r="D30" s="28"/>
      <c r="E30" s="23"/>
      <c r="F30" s="46">
        <v>46.88</v>
      </c>
      <c r="G30" s="67">
        <f>SUM(G27:G29)</f>
        <v>333.8</v>
      </c>
      <c r="H30" s="67">
        <f t="shared" ref="H30:J30" si="2">SUM(H27:H29)</f>
        <v>10.399999999999999</v>
      </c>
      <c r="I30" s="67">
        <f t="shared" si="2"/>
        <v>12.200000000000001</v>
      </c>
      <c r="J30" s="67">
        <f t="shared" si="2"/>
        <v>45.36</v>
      </c>
    </row>
    <row r="31" spans="1:10" x14ac:dyDescent="0.25">
      <c r="A31" s="6"/>
      <c r="B31" s="22"/>
      <c r="C31" s="22"/>
      <c r="D31" s="28"/>
      <c r="E31" s="23"/>
      <c r="F31" s="24"/>
      <c r="G31" s="73"/>
      <c r="H31" s="74"/>
      <c r="I31" s="74"/>
      <c r="J31" s="75"/>
    </row>
    <row r="32" spans="1:10" ht="15.75" thickBot="1" x14ac:dyDescent="0.3">
      <c r="A32" s="7"/>
      <c r="B32" s="43" t="s">
        <v>28</v>
      </c>
      <c r="C32" s="8"/>
      <c r="D32" s="27"/>
      <c r="E32" s="16"/>
      <c r="F32" s="45">
        <v>195.34</v>
      </c>
      <c r="G32" s="71">
        <f>SUM(G16,G18,G25,G30)</f>
        <v>1168.9000000000001</v>
      </c>
      <c r="H32" s="71">
        <f>SUM(H16,H18,H25,H30)</f>
        <v>45.32</v>
      </c>
      <c r="I32" s="71">
        <f>SUM(I16,I18,I25,I30)</f>
        <v>41.940000000000005</v>
      </c>
      <c r="J32" s="71">
        <f>SUM(J16,J18,J25,J30)</f>
        <v>154.01999999999998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2026-05-12T06:28:49Z</dcterms:modified>
</cp:coreProperties>
</file>