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\"/>
    </mc:Choice>
  </mc:AlternateContent>
  <bookViews>
    <workbookView xWindow="0" yWindow="0" windowWidth="20490" windowHeight="7650"/>
  </bookViews>
  <sheets>
    <sheet name="3-8" sheetId="1" r:id="rId1"/>
    <sheet name="1,5-3" sheetId="2" r:id="rId2"/>
    <sheet name="1,5-3 аллерген" sheetId="3" r:id="rId3"/>
  </sheets>
  <calcPr calcId="162913"/>
</workbook>
</file>

<file path=xl/calcChain.xml><?xml version="1.0" encoding="utf-8"?>
<calcChain xmlns="http://schemas.openxmlformats.org/spreadsheetml/2006/main">
  <c r="F27" i="3" l="1"/>
  <c r="F31" i="3"/>
  <c r="J31" i="3"/>
  <c r="I31" i="3"/>
  <c r="H31" i="3"/>
  <c r="G31" i="3"/>
  <c r="J27" i="3"/>
  <c r="I27" i="3"/>
  <c r="H27" i="3"/>
  <c r="G27" i="3"/>
  <c r="J16" i="3"/>
  <c r="J33" i="3" s="1"/>
  <c r="I16" i="3"/>
  <c r="I33" i="3" s="1"/>
  <c r="H16" i="3"/>
  <c r="H33" i="3" s="1"/>
  <c r="G16" i="3"/>
  <c r="G33" i="3" s="1"/>
  <c r="J27" i="2"/>
  <c r="I27" i="2"/>
  <c r="H27" i="2"/>
  <c r="G27" i="2"/>
  <c r="J23" i="2"/>
  <c r="I23" i="2"/>
  <c r="H23" i="2"/>
  <c r="G23" i="2"/>
  <c r="J12" i="2"/>
  <c r="I12" i="2"/>
  <c r="I29" i="2" s="1"/>
  <c r="H12" i="2"/>
  <c r="H29" i="2" s="1"/>
  <c r="G12" i="2"/>
  <c r="G29" i="2" s="1"/>
  <c r="H27" i="1"/>
  <c r="I27" i="1"/>
  <c r="J27" i="1"/>
  <c r="G27" i="1"/>
  <c r="H23" i="1"/>
  <c r="I23" i="1"/>
  <c r="J23" i="1"/>
  <c r="G23" i="1"/>
  <c r="H12" i="1"/>
  <c r="I12" i="1"/>
  <c r="J12" i="1"/>
  <c r="G12" i="1"/>
  <c r="F33" i="3" l="1"/>
  <c r="J29" i="2"/>
  <c r="J29" i="1"/>
  <c r="H29" i="1"/>
  <c r="G29" i="1"/>
  <c r="I29" i="1"/>
</calcChain>
</file>

<file path=xl/sharedStrings.xml><?xml version="1.0" encoding="utf-8"?>
<sst xmlns="http://schemas.openxmlformats.org/spreadsheetml/2006/main" count="151" uniqueCount="58">
  <si>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</si>
  <si>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</si>
  <si>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</si>
  <si>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</si>
  <si>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</si>
  <si>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</si>
  <si>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</si>
  <si>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</si>
  <si>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</si>
  <si>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</si>
  <si>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</si>
  <si>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</si>
  <si>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</si>
  <si>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</si>
  <si>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</si>
  <si>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</si>
  <si>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</si>
  <si>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</si>
  <si>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</si>
  <si>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</si>
  <si>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</si>
  <si>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</si>
  <si>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</si>
  <si>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Детсад</t>
  </si>
  <si>
    <t>Хлеб Селянский с добавлением "Валитек"</t>
  </si>
  <si>
    <t>Хлеб из смеси ржаной и пшеничной муки "Чусовской"</t>
  </si>
  <si>
    <t>Запеканка</t>
  </si>
  <si>
    <t>Итог</t>
  </si>
  <si>
    <t>Согласовано</t>
  </si>
  <si>
    <t>Заведующий</t>
  </si>
  <si>
    <t>МБДОУ ПМО СО Пышминский детский сад № 5</t>
  </si>
  <si>
    <t>_________________________/Сартакова С.А/</t>
  </si>
  <si>
    <t xml:space="preserve">                              МЕНЮ</t>
  </si>
  <si>
    <t>Напиток</t>
  </si>
  <si>
    <t>Бутерброд с сыром</t>
  </si>
  <si>
    <t>Кофейный напиток</t>
  </si>
  <si>
    <t>Сок фруктовый</t>
  </si>
  <si>
    <t>Суп рыбный</t>
  </si>
  <si>
    <t>Котлета рыбная</t>
  </si>
  <si>
    <t>гарнир</t>
  </si>
  <si>
    <t>Греча отварная рассыпчатая</t>
  </si>
  <si>
    <t>Соус томатный</t>
  </si>
  <si>
    <t>Компот из кураги и изюма</t>
  </si>
  <si>
    <t>150</t>
  </si>
  <si>
    <t>Молоко кипячёное</t>
  </si>
  <si>
    <t>Омлет натуральный с гренками</t>
  </si>
  <si>
    <t>Обед</t>
  </si>
  <si>
    <t>Макароны запеченые с сыром</t>
  </si>
  <si>
    <t>24</t>
  </si>
  <si>
    <t>120</t>
  </si>
  <si>
    <t>30</t>
  </si>
  <si>
    <t>Каша пшеничная на воде с растительным маслом</t>
  </si>
  <si>
    <t>Кофейный напиток без молока</t>
  </si>
  <si>
    <t>Биопродукт кисломолочный "Биолакт"</t>
  </si>
  <si>
    <t>МБДОУ ПМО СО "Пышминский детский сад № 5" (3-8)</t>
  </si>
  <si>
    <t>МБДОУ ПМО СО "Пышминский детский сад № 5" (1,5-3)</t>
  </si>
  <si>
    <t>МБДОУ ПМО СО "Пышминский детский сад № 5" аллерген молоко</t>
  </si>
  <si>
    <t>03.07.2026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</si>
</sst>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43">
    <xf numFmtId="0" fontId="0" fillId="0" borderId="0"/>
    <xf numFmtId="0" fontId="4" fillId="0" borderId="19" applyNumberFormat="0" applyFill="0" applyAlignment="0" applyProtection="0"/>
    <xf numFmtId="0" fontId="5" fillId="0" borderId="20" applyNumberFormat="0" applyFill="0" applyAlignment="0" applyProtection="0"/>
    <xf numFmtId="0" fontId="6" fillId="0" borderId="21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22" applyNumberFormat="0" applyAlignment="0" applyProtection="0"/>
    <xf numFmtId="0" fontId="11" fillId="8" borderId="23" applyNumberFormat="0" applyAlignment="0" applyProtection="0"/>
    <xf numFmtId="0" fontId="12" fillId="8" borderId="22" applyNumberFormat="0" applyAlignment="0" applyProtection="0"/>
    <xf numFmtId="0" fontId="13" fillId="0" borderId="24" applyNumberFormat="0" applyFill="0" applyAlignment="0" applyProtection="0"/>
    <xf numFmtId="0" fontId="14" fillId="9" borderId="2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27" applyNumberFormat="0" applyFill="0" applyAlignment="0" applyProtection="0"/>
    <xf numFmtId="0" fontId="1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7" fillId="34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" fillId="10" borderId="26" applyNumberFormat="0" applyFont="0" applyAlignment="0" applyProtection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0" fontId="3" fillId="0" borderId="0" xfId="0" applyFont="1"/>
    <xf numFmtId="0" fontId="20" fillId="0" borderId="0" xfId="0" applyFont="1"/>
    <xf numFmtId="0" fontId="21" fillId="0" borderId="0" xfId="0" applyFont="1"/>
    <xf numFmtId="0" fontId="0" fillId="0" borderId="28" xfId="0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64" fontId="1" fillId="2" borderId="6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 applyProtection="1">
      <protection locked="0"/>
    </xf>
    <xf numFmtId="164" fontId="1" fillId="2" borderId="1" xfId="0" applyNumberFormat="1" applyFont="1" applyFill="1" applyBorder="1" applyAlignment="1" applyProtection="1">
      <protection locked="0"/>
    </xf>
    <xf numFmtId="0" fontId="1" fillId="2" borderId="29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protection locked="0"/>
    </xf>
    <xf numFmtId="0" fontId="1" fillId="2" borderId="30" xfId="0" applyFont="1" applyFill="1" applyBorder="1" applyAlignment="1">
      <alignment wrapText="1"/>
    </xf>
    <xf numFmtId="2" fontId="3" fillId="2" borderId="1" xfId="0" applyNumberFormat="1" applyFont="1" applyFill="1" applyBorder="1" applyAlignment="1" applyProtection="1">
      <protection locked="0"/>
    </xf>
    <xf numFmtId="164" fontId="3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64" fontId="1" fillId="2" borderId="7" xfId="0" applyNumberFormat="1" applyFont="1" applyFill="1" applyBorder="1" applyAlignment="1" applyProtection="1">
      <protection locked="0"/>
    </xf>
    <xf numFmtId="0" fontId="1" fillId="2" borderId="31" xfId="0" applyFont="1" applyFill="1" applyBorder="1" applyAlignment="1">
      <alignment wrapText="1"/>
    </xf>
    <xf numFmtId="0" fontId="1" fillId="2" borderId="32" xfId="0" applyFont="1" applyFill="1" applyBorder="1" applyAlignment="1">
      <alignment wrapText="1"/>
    </xf>
    <xf numFmtId="0" fontId="1" fillId="2" borderId="33" xfId="0" applyFont="1" applyFill="1" applyBorder="1" applyAlignment="1">
      <alignment wrapText="1"/>
    </xf>
    <xf numFmtId="0" fontId="1" fillId="2" borderId="34" xfId="0" applyFont="1" applyFill="1" applyBorder="1" applyAlignment="1">
      <alignment wrapText="1"/>
    </xf>
    <xf numFmtId="0" fontId="1" fillId="2" borderId="35" xfId="0" applyFont="1" applyFill="1" applyBorder="1" applyAlignment="1">
      <alignment wrapText="1"/>
    </xf>
    <xf numFmtId="1" fontId="1" fillId="2" borderId="17" xfId="0" applyNumberFormat="1" applyFont="1" applyFill="1" applyBorder="1" applyAlignment="1" applyProtection="1">
      <protection locked="0"/>
    </xf>
    <xf numFmtId="2" fontId="3" fillId="2" borderId="17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64" fontId="3" fillId="2" borderId="17" xfId="0" applyNumberFormat="1" applyFont="1" applyFill="1" applyBorder="1" applyAlignment="1" applyProtection="1">
      <protection locked="0"/>
    </xf>
    <xf numFmtId="2" fontId="22" fillId="2" borderId="17" xfId="0" applyNumberFormat="1" applyFont="1" applyFill="1" applyBorder="1" applyAlignment="1"/>
    <xf numFmtId="164" fontId="1" fillId="2" borderId="9" xfId="0" applyNumberFormat="1" applyFont="1" applyFill="1" applyBorder="1" applyAlignment="1" applyProtection="1">
      <protection locked="0"/>
    </xf>
    <xf numFmtId="2" fontId="22" fillId="2" borderId="1" xfId="0" applyNumberFormat="1" applyFont="1" applyFill="1" applyBorder="1" applyAlignment="1">
      <alignment horizontal="right"/>
    </xf>
    <xf numFmtId="164" fontId="1" fillId="2" borderId="29" xfId="0" applyNumberFormat="1" applyFont="1" applyFill="1" applyBorder="1" applyAlignment="1">
      <alignment wrapText="1"/>
    </xf>
    <xf numFmtId="2" fontId="1" fillId="2" borderId="17" xfId="0" applyNumberFormat="1" applyFont="1" applyFill="1" applyBorder="1" applyAlignment="1" applyProtection="1">
      <protection locked="0"/>
    </xf>
    <xf numFmtId="164" fontId="1" fillId="2" borderId="17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0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9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48" t="s">
        <v>32</v>
      </c>
    </row>
    <row r="4" spans="1:10" ht="23.25" x14ac:dyDescent="0.35">
      <c r="D4" s="49"/>
    </row>
    <row r="5" spans="1:10" x14ac:dyDescent="0.25">
      <c r="A5" t="s">
        <v>23</v>
      </c>
      <c r="B5" s="84" t="s">
        <v>54</v>
      </c>
      <c r="C5" s="85"/>
      <c r="D5" s="86"/>
      <c r="E5" t="s">
        <v>15</v>
      </c>
      <c r="F5" s="18"/>
      <c r="I5" t="s">
        <v>20</v>
      </c>
      <c r="J5" s="18" t="s">
        <v>57</v>
      </c>
    </row>
    <row r="6" spans="1:10" ht="7.5" customHeight="1" thickBot="1" x14ac:dyDescent="0.3"/>
    <row r="7" spans="1:10" ht="15.75" thickBot="1" x14ac:dyDescent="0.3">
      <c r="A7" s="10" t="s">
        <v>0</v>
      </c>
      <c r="B7" s="11" t="s">
        <v>1</v>
      </c>
      <c r="C7" s="11" t="s">
        <v>18</v>
      </c>
      <c r="D7" s="11" t="s">
        <v>2</v>
      </c>
      <c r="E7" s="11" t="s">
        <v>19</v>
      </c>
      <c r="F7" s="11" t="s">
        <v>3</v>
      </c>
      <c r="G7" s="11" t="s">
        <v>4</v>
      </c>
      <c r="H7" s="11" t="s">
        <v>5</v>
      </c>
      <c r="I7" s="11" t="s">
        <v>6</v>
      </c>
      <c r="J7" s="12" t="s">
        <v>7</v>
      </c>
    </row>
    <row r="8" spans="1:10" x14ac:dyDescent="0.25">
      <c r="A8" s="3" t="s">
        <v>8</v>
      </c>
      <c r="B8" s="4" t="s">
        <v>9</v>
      </c>
      <c r="C8" s="5">
        <v>1146</v>
      </c>
      <c r="D8" s="25" t="s">
        <v>45</v>
      </c>
      <c r="E8" s="13">
        <v>170</v>
      </c>
      <c r="F8" s="19">
        <v>14.42</v>
      </c>
      <c r="G8" s="31">
        <v>226</v>
      </c>
      <c r="H8" s="19">
        <v>10.3</v>
      </c>
      <c r="I8" s="19">
        <v>11.9</v>
      </c>
      <c r="J8" s="33">
        <v>19.8</v>
      </c>
    </row>
    <row r="9" spans="1:10" x14ac:dyDescent="0.25">
      <c r="A9" s="6"/>
      <c r="B9" s="2"/>
      <c r="C9" s="2">
        <v>154</v>
      </c>
      <c r="D9" s="26" t="s">
        <v>34</v>
      </c>
      <c r="E9" s="30" t="s">
        <v>50</v>
      </c>
      <c r="F9" s="20">
        <v>10.220000000000001</v>
      </c>
      <c r="G9" s="34">
        <v>73.3</v>
      </c>
      <c r="H9" s="34">
        <v>4.0999999999999996</v>
      </c>
      <c r="I9" s="34">
        <v>3</v>
      </c>
      <c r="J9" s="35">
        <v>7.2</v>
      </c>
    </row>
    <row r="10" spans="1:10" x14ac:dyDescent="0.25">
      <c r="A10" s="6"/>
      <c r="B10" s="1" t="s">
        <v>10</v>
      </c>
      <c r="C10" s="2">
        <v>361</v>
      </c>
      <c r="D10" s="26" t="s">
        <v>35</v>
      </c>
      <c r="E10" s="14">
        <v>180</v>
      </c>
      <c r="F10" s="34">
        <v>7.92</v>
      </c>
      <c r="G10" s="34">
        <v>95.6</v>
      </c>
      <c r="H10" s="34">
        <v>2.4</v>
      </c>
      <c r="I10" s="34">
        <v>3</v>
      </c>
      <c r="J10" s="35">
        <v>14.6</v>
      </c>
    </row>
    <row r="11" spans="1:10" ht="30" x14ac:dyDescent="0.25">
      <c r="A11" s="6"/>
      <c r="B11" s="1" t="s">
        <v>16</v>
      </c>
      <c r="C11" s="2">
        <v>3</v>
      </c>
      <c r="D11" s="26" t="s">
        <v>25</v>
      </c>
      <c r="E11" s="14">
        <v>25</v>
      </c>
      <c r="F11" s="20">
        <v>1.8</v>
      </c>
      <c r="G11" s="20">
        <v>43.5</v>
      </c>
      <c r="H11" s="20">
        <v>1.65</v>
      </c>
      <c r="I11" s="34">
        <v>0.3</v>
      </c>
      <c r="J11" s="36">
        <v>8.5500000000000007</v>
      </c>
    </row>
    <row r="12" spans="1:10" x14ac:dyDescent="0.25">
      <c r="A12" s="6"/>
      <c r="B12" s="1"/>
      <c r="C12" s="2"/>
      <c r="D12" s="26"/>
      <c r="E12" s="14"/>
      <c r="F12" s="41">
        <v>33.46</v>
      </c>
      <c r="G12" s="40">
        <f>SUM(G8:G11)</f>
        <v>438.4</v>
      </c>
      <c r="H12" s="40">
        <f t="shared" ref="H12:J12" si="0">SUM(H8:H11)</f>
        <v>18.45</v>
      </c>
      <c r="I12" s="40">
        <f t="shared" si="0"/>
        <v>18.2</v>
      </c>
      <c r="J12" s="40">
        <f t="shared" si="0"/>
        <v>50.150000000000006</v>
      </c>
    </row>
    <row r="13" spans="1:10" ht="15.75" thickBot="1" x14ac:dyDescent="0.3">
      <c r="A13" s="6"/>
      <c r="B13" s="2"/>
      <c r="C13" s="2"/>
      <c r="D13" s="26"/>
      <c r="E13" s="14"/>
      <c r="F13" s="20"/>
      <c r="G13" s="14"/>
      <c r="H13" s="14"/>
      <c r="I13" s="14"/>
      <c r="J13" s="15"/>
    </row>
    <row r="14" spans="1:10" x14ac:dyDescent="0.25">
      <c r="A14" s="3" t="s">
        <v>11</v>
      </c>
      <c r="B14" s="9" t="s">
        <v>33</v>
      </c>
      <c r="C14" s="5">
        <v>9</v>
      </c>
      <c r="D14" s="25" t="s">
        <v>36</v>
      </c>
      <c r="E14" s="13">
        <v>150</v>
      </c>
      <c r="F14" s="19">
        <v>8.5500000000000007</v>
      </c>
      <c r="G14" s="31">
        <v>72</v>
      </c>
      <c r="H14" s="31">
        <v>0</v>
      </c>
      <c r="I14" s="13">
        <v>0</v>
      </c>
      <c r="J14" s="32">
        <v>18</v>
      </c>
    </row>
    <row r="15" spans="1:10" x14ac:dyDescent="0.25">
      <c r="A15" s="6"/>
      <c r="B15" s="2"/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50" t="s">
        <v>46</v>
      </c>
      <c r="B16" s="1" t="s">
        <v>12</v>
      </c>
      <c r="C16" s="2">
        <v>777</v>
      </c>
      <c r="D16" s="26" t="s">
        <v>37</v>
      </c>
      <c r="E16" s="14">
        <v>200</v>
      </c>
      <c r="F16" s="20">
        <v>17.87</v>
      </c>
      <c r="G16" s="34">
        <v>131</v>
      </c>
      <c r="H16" s="34">
        <v>6</v>
      </c>
      <c r="I16" s="34">
        <v>6.4</v>
      </c>
      <c r="J16" s="35">
        <v>12.9</v>
      </c>
    </row>
    <row r="17" spans="1:10" x14ac:dyDescent="0.25">
      <c r="A17" s="6"/>
      <c r="B17" s="1" t="s">
        <v>13</v>
      </c>
      <c r="C17" s="2">
        <v>607</v>
      </c>
      <c r="D17" s="26" t="s">
        <v>38</v>
      </c>
      <c r="E17" s="14">
        <v>70</v>
      </c>
      <c r="F17" s="20">
        <v>14.37</v>
      </c>
      <c r="G17" s="34">
        <v>101.5</v>
      </c>
      <c r="H17" s="34">
        <v>12.9</v>
      </c>
      <c r="I17" s="34">
        <v>3.3</v>
      </c>
      <c r="J17" s="35">
        <v>5.0999999999999996</v>
      </c>
    </row>
    <row r="18" spans="1:10" x14ac:dyDescent="0.25">
      <c r="A18" s="6"/>
      <c r="B18" s="1" t="s">
        <v>39</v>
      </c>
      <c r="C18" s="2">
        <v>679</v>
      </c>
      <c r="D18" s="26" t="s">
        <v>40</v>
      </c>
      <c r="E18" s="14">
        <v>130</v>
      </c>
      <c r="F18" s="20">
        <v>8.2200000000000006</v>
      </c>
      <c r="G18" s="34">
        <v>195.2</v>
      </c>
      <c r="H18" s="34">
        <v>6</v>
      </c>
      <c r="I18" s="34">
        <v>4.9000000000000004</v>
      </c>
      <c r="J18" s="35">
        <v>32</v>
      </c>
    </row>
    <row r="19" spans="1:10" x14ac:dyDescent="0.25">
      <c r="A19" s="6"/>
      <c r="B19" s="1"/>
      <c r="C19" s="2">
        <v>348</v>
      </c>
      <c r="D19" s="26" t="s">
        <v>41</v>
      </c>
      <c r="E19" s="14">
        <v>20</v>
      </c>
      <c r="F19" s="20">
        <v>3.35</v>
      </c>
      <c r="G19" s="34">
        <v>26.8</v>
      </c>
      <c r="H19" s="34">
        <v>0.5</v>
      </c>
      <c r="I19" s="34">
        <v>1.5</v>
      </c>
      <c r="J19" s="35">
        <v>2.9</v>
      </c>
    </row>
    <row r="20" spans="1:10" x14ac:dyDescent="0.25">
      <c r="A20" s="6"/>
      <c r="B20" s="1" t="s">
        <v>21</v>
      </c>
      <c r="C20" s="2">
        <v>867</v>
      </c>
      <c r="D20" s="26" t="s">
        <v>42</v>
      </c>
      <c r="E20" s="14">
        <v>180</v>
      </c>
      <c r="F20" s="20">
        <v>3.85</v>
      </c>
      <c r="G20" s="34">
        <v>86</v>
      </c>
      <c r="H20" s="34">
        <v>0.4</v>
      </c>
      <c r="I20" s="34">
        <v>0</v>
      </c>
      <c r="J20" s="35">
        <v>21</v>
      </c>
    </row>
    <row r="21" spans="1:10" x14ac:dyDescent="0.25">
      <c r="A21" s="6"/>
      <c r="B21" s="1" t="s">
        <v>17</v>
      </c>
      <c r="C21" s="2">
        <v>2</v>
      </c>
      <c r="D21" s="26" t="s">
        <v>24</v>
      </c>
      <c r="E21" s="14">
        <v>25</v>
      </c>
      <c r="F21" s="20">
        <v>1.53</v>
      </c>
      <c r="G21" s="34">
        <v>59.8</v>
      </c>
      <c r="H21" s="34">
        <v>2.5</v>
      </c>
      <c r="I21" s="34">
        <v>0.8</v>
      </c>
      <c r="J21" s="35">
        <v>10.8</v>
      </c>
    </row>
    <row r="22" spans="1:10" ht="30" x14ac:dyDescent="0.25">
      <c r="A22" s="6"/>
      <c r="B22" s="1" t="s">
        <v>14</v>
      </c>
      <c r="C22" s="2">
        <v>3</v>
      </c>
      <c r="D22" s="26" t="s">
        <v>25</v>
      </c>
      <c r="E22" s="14">
        <v>25</v>
      </c>
      <c r="F22" s="20">
        <v>1.8</v>
      </c>
      <c r="G22" s="20">
        <v>43.5</v>
      </c>
      <c r="H22" s="20">
        <v>1.65</v>
      </c>
      <c r="I22" s="34">
        <v>0.3</v>
      </c>
      <c r="J22" s="36">
        <v>8.5500000000000007</v>
      </c>
    </row>
    <row r="23" spans="1:10" x14ac:dyDescent="0.25">
      <c r="A23" s="6"/>
      <c r="B23" s="22"/>
      <c r="C23" s="22"/>
      <c r="D23" s="28"/>
      <c r="E23" s="23"/>
      <c r="F23" s="46">
        <v>50.99</v>
      </c>
      <c r="G23" s="46">
        <f>SUM(G16:G22)</f>
        <v>643.79999999999995</v>
      </c>
      <c r="H23" s="46">
        <f t="shared" ref="H23:J23" si="1">SUM(H16:H22)</f>
        <v>29.949999999999996</v>
      </c>
      <c r="I23" s="46">
        <f t="shared" si="1"/>
        <v>17.200000000000003</v>
      </c>
      <c r="J23" s="46">
        <f t="shared" si="1"/>
        <v>93.25</v>
      </c>
    </row>
    <row r="24" spans="1:10" ht="15.75" thickBot="1" x14ac:dyDescent="0.3">
      <c r="A24" s="7"/>
      <c r="B24" s="8"/>
      <c r="C24" s="8"/>
      <c r="D24" s="27"/>
      <c r="E24" s="16"/>
      <c r="F24" s="21"/>
      <c r="G24" s="16"/>
      <c r="H24" s="16"/>
      <c r="I24" s="16"/>
      <c r="J24" s="17"/>
    </row>
    <row r="25" spans="1:10" x14ac:dyDescent="0.25">
      <c r="A25" s="3" t="s">
        <v>22</v>
      </c>
      <c r="B25" s="9" t="s">
        <v>26</v>
      </c>
      <c r="C25" s="5">
        <v>48</v>
      </c>
      <c r="D25" s="25" t="s">
        <v>47</v>
      </c>
      <c r="E25" s="37" t="s">
        <v>43</v>
      </c>
      <c r="F25" s="19">
        <v>18.8</v>
      </c>
      <c r="G25" s="31">
        <v>244.1</v>
      </c>
      <c r="H25" s="31">
        <v>8.1</v>
      </c>
      <c r="I25" s="31">
        <v>7</v>
      </c>
      <c r="J25" s="32">
        <v>37.200000000000003</v>
      </c>
    </row>
    <row r="26" spans="1:10" x14ac:dyDescent="0.25">
      <c r="A26" s="6"/>
      <c r="B26" s="29" t="s">
        <v>21</v>
      </c>
      <c r="C26" s="2">
        <v>965</v>
      </c>
      <c r="D26" s="26" t="s">
        <v>44</v>
      </c>
      <c r="E26" s="14">
        <v>180</v>
      </c>
      <c r="F26" s="20">
        <v>12.96</v>
      </c>
      <c r="G26" s="20">
        <v>105.84</v>
      </c>
      <c r="H26" s="20">
        <v>4.84</v>
      </c>
      <c r="I26" s="20">
        <v>5.76</v>
      </c>
      <c r="J26" s="36">
        <v>8.4600000000000009</v>
      </c>
    </row>
    <row r="27" spans="1:10" x14ac:dyDescent="0.25">
      <c r="A27" s="6"/>
      <c r="B27" s="22"/>
      <c r="C27" s="22"/>
      <c r="D27" s="28"/>
      <c r="E27" s="23"/>
      <c r="F27" s="46">
        <v>32.979999999999997</v>
      </c>
      <c r="G27" s="42">
        <f>SUM(G25:G26)</f>
        <v>349.94</v>
      </c>
      <c r="H27" s="42">
        <f>SUM(H25:H26)</f>
        <v>12.94</v>
      </c>
      <c r="I27" s="42">
        <f>SUM(I25:I26)</f>
        <v>12.76</v>
      </c>
      <c r="J27" s="42">
        <f>SUM(J25:J26)</f>
        <v>45.660000000000004</v>
      </c>
    </row>
    <row r="28" spans="1:10" x14ac:dyDescent="0.25">
      <c r="A28" s="6"/>
      <c r="B28" s="22"/>
      <c r="C28" s="22"/>
      <c r="D28" s="28"/>
      <c r="E28" s="23"/>
      <c r="F28" s="24"/>
      <c r="G28" s="23"/>
      <c r="H28" s="39"/>
      <c r="I28" s="39"/>
      <c r="J28" s="38"/>
    </row>
    <row r="29" spans="1:10" ht="15.75" thickBot="1" x14ac:dyDescent="0.3">
      <c r="A29" s="7"/>
      <c r="B29" s="43" t="s">
        <v>27</v>
      </c>
      <c r="C29" s="8"/>
      <c r="D29" s="27"/>
      <c r="E29" s="16"/>
      <c r="F29" s="45">
        <v>125.98</v>
      </c>
      <c r="G29" s="44">
        <f>SUM(G12,G14,G23,G27)</f>
        <v>1504.1399999999999</v>
      </c>
      <c r="H29" s="44">
        <f>SUM(H12,H14,H23,H27)</f>
        <v>61.339999999999989</v>
      </c>
      <c r="I29" s="44">
        <f>SUM(I12,I14,I23,I27)</f>
        <v>48.160000000000004</v>
      </c>
      <c r="J29" s="44">
        <f>SUM(J12,J14,J23,J27)</f>
        <v>207.06</v>
      </c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9"/>
  <sheetViews>
    <sheetView showGridLines="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48" t="s">
        <v>32</v>
      </c>
    </row>
    <row r="4" spans="1:10" ht="23.25" x14ac:dyDescent="0.35">
      <c r="D4" s="49"/>
    </row>
    <row r="5" spans="1:10" x14ac:dyDescent="0.25">
      <c r="A5" t="s">
        <v>23</v>
      </c>
      <c r="B5" s="84" t="s">
        <v>55</v>
      </c>
      <c r="C5" s="85"/>
      <c r="D5" s="86"/>
      <c r="E5" t="s">
        <v>15</v>
      </c>
      <c r="F5" s="18"/>
      <c r="I5" t="s">
        <v>20</v>
      </c>
      <c r="J5" s="18" t="s">
        <v>57</v>
      </c>
    </row>
    <row r="6" spans="1:10" ht="7.5" customHeight="1" thickBot="1" x14ac:dyDescent="0.3"/>
    <row r="7" spans="1:10" ht="15.75" thickBot="1" x14ac:dyDescent="0.3">
      <c r="A7" s="10" t="s">
        <v>0</v>
      </c>
      <c r="B7" s="11" t="s">
        <v>1</v>
      </c>
      <c r="C7" s="11" t="s">
        <v>18</v>
      </c>
      <c r="D7" s="11" t="s">
        <v>2</v>
      </c>
      <c r="E7" s="11" t="s">
        <v>19</v>
      </c>
      <c r="F7" s="11" t="s">
        <v>3</v>
      </c>
      <c r="G7" s="11" t="s">
        <v>4</v>
      </c>
      <c r="H7" s="11" t="s">
        <v>5</v>
      </c>
      <c r="I7" s="11" t="s">
        <v>6</v>
      </c>
      <c r="J7" s="12" t="s">
        <v>7</v>
      </c>
    </row>
    <row r="8" spans="1:10" x14ac:dyDescent="0.25">
      <c r="A8" s="3" t="s">
        <v>8</v>
      </c>
      <c r="B8" s="4" t="s">
        <v>9</v>
      </c>
      <c r="C8" s="5">
        <v>1146</v>
      </c>
      <c r="D8" s="25" t="s">
        <v>45</v>
      </c>
      <c r="E8" s="53">
        <v>150</v>
      </c>
      <c r="F8" s="54">
        <v>14.42</v>
      </c>
      <c r="G8" s="55">
        <v>199.8</v>
      </c>
      <c r="H8" s="56">
        <v>9.1</v>
      </c>
      <c r="I8" s="56">
        <v>10.5</v>
      </c>
      <c r="J8" s="56">
        <v>17.600000000000001</v>
      </c>
    </row>
    <row r="9" spans="1:10" x14ac:dyDescent="0.25">
      <c r="A9" s="6"/>
      <c r="B9" s="2"/>
      <c r="C9" s="2">
        <v>154</v>
      </c>
      <c r="D9" s="26" t="s">
        <v>34</v>
      </c>
      <c r="E9" s="51" t="s">
        <v>48</v>
      </c>
      <c r="F9" s="57">
        <v>10.220000000000001</v>
      </c>
      <c r="G9" s="58">
        <v>58.6</v>
      </c>
      <c r="H9" s="59">
        <v>3.3</v>
      </c>
      <c r="I9" s="59">
        <v>2.4</v>
      </c>
      <c r="J9" s="59">
        <v>5.8</v>
      </c>
    </row>
    <row r="10" spans="1:10" x14ac:dyDescent="0.25">
      <c r="A10" s="6"/>
      <c r="B10" s="1" t="s">
        <v>10</v>
      </c>
      <c r="C10" s="2">
        <v>361</v>
      </c>
      <c r="D10" s="26" t="s">
        <v>35</v>
      </c>
      <c r="E10" s="60">
        <v>165</v>
      </c>
      <c r="F10" s="58">
        <v>7.92</v>
      </c>
      <c r="G10" s="58">
        <v>80.599999999999994</v>
      </c>
      <c r="H10" s="59">
        <v>2.4</v>
      </c>
      <c r="I10" s="59">
        <v>2.2000000000000002</v>
      </c>
      <c r="J10" s="59">
        <v>11.4</v>
      </c>
    </row>
    <row r="11" spans="1:10" ht="30" x14ac:dyDescent="0.25">
      <c r="A11" s="6"/>
      <c r="B11" s="1" t="s">
        <v>16</v>
      </c>
      <c r="C11" s="2">
        <v>3</v>
      </c>
      <c r="D11" s="26" t="s">
        <v>25</v>
      </c>
      <c r="E11" s="60">
        <v>20</v>
      </c>
      <c r="F11" s="57">
        <v>1.8</v>
      </c>
      <c r="G11" s="57">
        <v>34.799999999999997</v>
      </c>
      <c r="H11" s="61">
        <v>1.32</v>
      </c>
      <c r="I11" s="61">
        <v>0.24</v>
      </c>
      <c r="J11" s="61">
        <v>6.84</v>
      </c>
    </row>
    <row r="12" spans="1:10" x14ac:dyDescent="0.25">
      <c r="A12" s="6"/>
      <c r="B12" s="1"/>
      <c r="C12" s="2"/>
      <c r="D12" s="26"/>
      <c r="E12" s="60"/>
      <c r="F12" s="62">
        <v>33.46</v>
      </c>
      <c r="G12" s="63">
        <f>SUM(G8:G11)</f>
        <v>373.8</v>
      </c>
      <c r="H12" s="63">
        <f t="shared" ref="H12:J12" si="0">SUM(H8:H11)</f>
        <v>16.119999999999997</v>
      </c>
      <c r="I12" s="63">
        <f t="shared" si="0"/>
        <v>15.340000000000002</v>
      </c>
      <c r="J12" s="63">
        <f t="shared" si="0"/>
        <v>41.64</v>
      </c>
    </row>
    <row r="13" spans="1:10" ht="15.75" thickBot="1" x14ac:dyDescent="0.3">
      <c r="A13" s="6"/>
      <c r="B13" s="2"/>
      <c r="C13" s="2"/>
      <c r="D13" s="26"/>
      <c r="E13" s="60"/>
      <c r="F13" s="57"/>
      <c r="G13" s="60"/>
      <c r="H13" s="60"/>
      <c r="I13" s="60"/>
      <c r="J13" s="64"/>
    </row>
    <row r="14" spans="1:10" x14ac:dyDescent="0.25">
      <c r="A14" s="3" t="s">
        <v>11</v>
      </c>
      <c r="B14" s="9" t="s">
        <v>33</v>
      </c>
      <c r="C14" s="5">
        <v>0.9</v>
      </c>
      <c r="D14" s="25" t="s">
        <v>36</v>
      </c>
      <c r="E14" s="53">
        <v>110</v>
      </c>
      <c r="F14" s="54">
        <v>8.5500000000000007</v>
      </c>
      <c r="G14" s="55">
        <v>49.5</v>
      </c>
      <c r="H14" s="55">
        <v>0</v>
      </c>
      <c r="I14" s="53">
        <v>0</v>
      </c>
      <c r="J14" s="65">
        <v>12.1</v>
      </c>
    </row>
    <row r="15" spans="1:10" x14ac:dyDescent="0.25">
      <c r="A15" s="6"/>
      <c r="B15" s="2"/>
      <c r="C15" s="2"/>
      <c r="D15" s="26"/>
      <c r="E15" s="60"/>
      <c r="F15" s="57"/>
      <c r="G15" s="60"/>
      <c r="H15" s="60"/>
      <c r="I15" s="60"/>
      <c r="J15" s="64"/>
    </row>
    <row r="16" spans="1:10" x14ac:dyDescent="0.25">
      <c r="A16" s="50" t="s">
        <v>46</v>
      </c>
      <c r="B16" s="1" t="s">
        <v>12</v>
      </c>
      <c r="C16" s="2">
        <v>777</v>
      </c>
      <c r="D16" s="26" t="s">
        <v>37</v>
      </c>
      <c r="E16" s="60">
        <v>160</v>
      </c>
      <c r="F16" s="57">
        <v>17.87</v>
      </c>
      <c r="G16" s="58">
        <v>105.5</v>
      </c>
      <c r="H16" s="59">
        <v>4.9000000000000004</v>
      </c>
      <c r="I16" s="59">
        <v>5.0999999999999996</v>
      </c>
      <c r="J16" s="59">
        <v>10.3</v>
      </c>
    </row>
    <row r="17" spans="1:10" x14ac:dyDescent="0.25">
      <c r="A17" s="6"/>
      <c r="B17" s="1" t="s">
        <v>13</v>
      </c>
      <c r="C17" s="2">
        <v>607</v>
      </c>
      <c r="D17" s="26" t="s">
        <v>38</v>
      </c>
      <c r="E17" s="60">
        <v>50</v>
      </c>
      <c r="F17" s="57">
        <v>14.37</v>
      </c>
      <c r="G17" s="58">
        <v>72.3</v>
      </c>
      <c r="H17" s="66">
        <v>9.3000000000000007</v>
      </c>
      <c r="I17" s="66">
        <v>2.2999999999999998</v>
      </c>
      <c r="J17" s="66">
        <v>3.6</v>
      </c>
    </row>
    <row r="18" spans="1:10" x14ac:dyDescent="0.25">
      <c r="A18" s="6"/>
      <c r="B18" s="1" t="s">
        <v>39</v>
      </c>
      <c r="C18" s="2">
        <v>679</v>
      </c>
      <c r="D18" s="26" t="s">
        <v>40</v>
      </c>
      <c r="E18" s="60">
        <v>110</v>
      </c>
      <c r="F18" s="57">
        <v>8.2200000000000006</v>
      </c>
      <c r="G18" s="58">
        <v>166.8</v>
      </c>
      <c r="H18" s="67">
        <v>5.0999999999999996</v>
      </c>
      <c r="I18" s="67">
        <v>4.2</v>
      </c>
      <c r="J18" s="67">
        <v>27.3</v>
      </c>
    </row>
    <row r="19" spans="1:10" x14ac:dyDescent="0.25">
      <c r="A19" s="6"/>
      <c r="B19" s="1"/>
      <c r="C19" s="2">
        <v>348</v>
      </c>
      <c r="D19" s="26" t="s">
        <v>41</v>
      </c>
      <c r="E19" s="60">
        <v>16</v>
      </c>
      <c r="F19" s="57">
        <v>3.35</v>
      </c>
      <c r="G19" s="58">
        <v>22.6</v>
      </c>
      <c r="H19" s="68">
        <v>0.3</v>
      </c>
      <c r="I19" s="68">
        <v>1.5</v>
      </c>
      <c r="J19" s="68">
        <v>2</v>
      </c>
    </row>
    <row r="20" spans="1:10" x14ac:dyDescent="0.25">
      <c r="A20" s="6"/>
      <c r="B20" s="1" t="s">
        <v>21</v>
      </c>
      <c r="C20" s="2">
        <v>867</v>
      </c>
      <c r="D20" s="26" t="s">
        <v>42</v>
      </c>
      <c r="E20" s="60">
        <v>150</v>
      </c>
      <c r="F20" s="57">
        <v>3.85</v>
      </c>
      <c r="G20" s="59">
        <v>68.3</v>
      </c>
      <c r="H20" s="59">
        <v>0.3</v>
      </c>
      <c r="I20" s="59">
        <v>0</v>
      </c>
      <c r="J20" s="59">
        <v>16.7</v>
      </c>
    </row>
    <row r="21" spans="1:10" x14ac:dyDescent="0.25">
      <c r="A21" s="6"/>
      <c r="B21" s="1" t="s">
        <v>17</v>
      </c>
      <c r="C21" s="2">
        <v>2</v>
      </c>
      <c r="D21" s="26" t="s">
        <v>24</v>
      </c>
      <c r="E21" s="60">
        <v>20</v>
      </c>
      <c r="F21" s="57">
        <v>1.53</v>
      </c>
      <c r="G21" s="69">
        <v>47.8</v>
      </c>
      <c r="H21" s="66">
        <v>2</v>
      </c>
      <c r="I21" s="66">
        <v>0.6</v>
      </c>
      <c r="J21" s="66">
        <v>8.6</v>
      </c>
    </row>
    <row r="22" spans="1:10" ht="30" x14ac:dyDescent="0.25">
      <c r="A22" s="6"/>
      <c r="B22" s="1" t="s">
        <v>14</v>
      </c>
      <c r="C22" s="2">
        <v>3</v>
      </c>
      <c r="D22" s="26" t="s">
        <v>25</v>
      </c>
      <c r="E22" s="60">
        <v>20</v>
      </c>
      <c r="F22" s="57">
        <v>1.8</v>
      </c>
      <c r="G22" s="70">
        <v>34.799999999999997</v>
      </c>
      <c r="H22" s="61">
        <v>1.32</v>
      </c>
      <c r="I22" s="61">
        <v>0.24</v>
      </c>
      <c r="J22" s="61">
        <v>6.84</v>
      </c>
    </row>
    <row r="23" spans="1:10" x14ac:dyDescent="0.25">
      <c r="A23" s="6"/>
      <c r="B23" s="22"/>
      <c r="C23" s="22"/>
      <c r="D23" s="28"/>
      <c r="E23" s="71"/>
      <c r="F23" s="72">
        <v>50.99</v>
      </c>
      <c r="G23" s="72">
        <f>SUM(G16:G22)</f>
        <v>518.1</v>
      </c>
      <c r="H23" s="72">
        <f t="shared" ref="H23:J23" si="1">SUM(H16:H22)</f>
        <v>23.220000000000002</v>
      </c>
      <c r="I23" s="72">
        <f t="shared" si="1"/>
        <v>13.94</v>
      </c>
      <c r="J23" s="72">
        <f t="shared" si="1"/>
        <v>75.34</v>
      </c>
    </row>
    <row r="24" spans="1:10" ht="15.75" thickBot="1" x14ac:dyDescent="0.3">
      <c r="A24" s="7"/>
      <c r="B24" s="8"/>
      <c r="C24" s="8"/>
      <c r="D24" s="27"/>
      <c r="E24" s="73"/>
      <c r="F24" s="74"/>
      <c r="G24" s="73"/>
      <c r="H24" s="73"/>
      <c r="I24" s="73"/>
      <c r="J24" s="75"/>
    </row>
    <row r="25" spans="1:10" x14ac:dyDescent="0.25">
      <c r="A25" s="3" t="s">
        <v>22</v>
      </c>
      <c r="B25" s="9" t="s">
        <v>26</v>
      </c>
      <c r="C25" s="5">
        <v>48</v>
      </c>
      <c r="D25" s="25" t="s">
        <v>47</v>
      </c>
      <c r="E25" s="52" t="s">
        <v>49</v>
      </c>
      <c r="F25" s="54">
        <v>18.8</v>
      </c>
      <c r="G25" s="59">
        <v>195.2</v>
      </c>
      <c r="H25" s="59">
        <v>6.5</v>
      </c>
      <c r="I25" s="59">
        <v>5.6</v>
      </c>
      <c r="J25" s="59">
        <v>29.7</v>
      </c>
    </row>
    <row r="26" spans="1:10" x14ac:dyDescent="0.25">
      <c r="A26" s="6"/>
      <c r="B26" s="29" t="s">
        <v>21</v>
      </c>
      <c r="C26" s="2">
        <v>965</v>
      </c>
      <c r="D26" s="26" t="s">
        <v>44</v>
      </c>
      <c r="E26" s="60">
        <v>150</v>
      </c>
      <c r="F26" s="57">
        <v>12.96</v>
      </c>
      <c r="G26" s="59">
        <v>88.2</v>
      </c>
      <c r="H26" s="59">
        <v>4</v>
      </c>
      <c r="I26" s="59">
        <v>4.8</v>
      </c>
      <c r="J26" s="59">
        <v>7.05</v>
      </c>
    </row>
    <row r="27" spans="1:10" x14ac:dyDescent="0.25">
      <c r="A27" s="6"/>
      <c r="B27" s="22"/>
      <c r="C27" s="22"/>
      <c r="D27" s="28"/>
      <c r="E27" s="71"/>
      <c r="F27" s="72">
        <v>32.979999999999997</v>
      </c>
      <c r="G27" s="76">
        <f>SUM(G25:G26)</f>
        <v>283.39999999999998</v>
      </c>
      <c r="H27" s="76">
        <f>SUM(H25:H26)</f>
        <v>10.5</v>
      </c>
      <c r="I27" s="76">
        <f>SUM(I25:I26)</f>
        <v>10.399999999999999</v>
      </c>
      <c r="J27" s="76">
        <f>SUM(J25:J26)</f>
        <v>36.75</v>
      </c>
    </row>
    <row r="28" spans="1:10" x14ac:dyDescent="0.25">
      <c r="A28" s="6"/>
      <c r="B28" s="22"/>
      <c r="C28" s="22"/>
      <c r="D28" s="28"/>
      <c r="E28" s="23"/>
      <c r="F28" s="24"/>
      <c r="G28" s="23"/>
      <c r="H28" s="39"/>
      <c r="I28" s="39"/>
      <c r="J28" s="38"/>
    </row>
    <row r="29" spans="1:10" ht="15.75" thickBot="1" x14ac:dyDescent="0.3">
      <c r="A29" s="7"/>
      <c r="B29" s="43" t="s">
        <v>27</v>
      </c>
      <c r="C29" s="8"/>
      <c r="D29" s="27"/>
      <c r="E29" s="16"/>
      <c r="F29" s="45">
        <v>125.98</v>
      </c>
      <c r="G29" s="44">
        <f>SUM(G12,G14,G23,G27)</f>
        <v>1224.8000000000002</v>
      </c>
      <c r="H29" s="44">
        <f>SUM(H12,H14,H23,H27)</f>
        <v>49.84</v>
      </c>
      <c r="I29" s="44">
        <f>SUM(I12,I14,I23,I27)</f>
        <v>39.68</v>
      </c>
      <c r="J29" s="44">
        <f>SUM(J12,J14,J23,J27)</f>
        <v>165.83</v>
      </c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s="47" t="s">
        <v>28</v>
      </c>
    </row>
    <row r="2" spans="1:10" x14ac:dyDescent="0.25">
      <c r="G2" t="s">
        <v>29</v>
      </c>
    </row>
    <row r="3" spans="1:10" x14ac:dyDescent="0.25">
      <c r="G3" t="s">
        <v>30</v>
      </c>
    </row>
    <row r="4" spans="1:10" x14ac:dyDescent="0.25">
      <c r="G4" t="s">
        <v>31</v>
      </c>
    </row>
    <row r="7" spans="1:10" ht="23.25" x14ac:dyDescent="0.35">
      <c r="D7" s="48" t="s">
        <v>32</v>
      </c>
    </row>
    <row r="8" spans="1:10" ht="23.25" x14ac:dyDescent="0.35">
      <c r="D8" s="49"/>
    </row>
    <row r="9" spans="1:10" x14ac:dyDescent="0.25">
      <c r="A9" t="s">
        <v>23</v>
      </c>
      <c r="B9" s="84" t="s">
        <v>56</v>
      </c>
      <c r="C9" s="85"/>
      <c r="D9" s="86"/>
      <c r="E9" t="s">
        <v>15</v>
      </c>
      <c r="F9" s="18"/>
      <c r="I9" t="s">
        <v>20</v>
      </c>
      <c r="J9" s="18" t="s">
        <v>57</v>
      </c>
    </row>
    <row r="10" spans="1:10" ht="7.5" customHeight="1" thickBot="1" x14ac:dyDescent="0.3"/>
    <row r="11" spans="1:10" ht="15.75" thickBot="1" x14ac:dyDescent="0.3">
      <c r="A11" s="10" t="s">
        <v>0</v>
      </c>
      <c r="B11" s="11" t="s">
        <v>1</v>
      </c>
      <c r="C11" s="11" t="s">
        <v>18</v>
      </c>
      <c r="D11" s="11" t="s">
        <v>2</v>
      </c>
      <c r="E11" s="11" t="s">
        <v>19</v>
      </c>
      <c r="F11" s="11" t="s">
        <v>3</v>
      </c>
      <c r="G11" s="11" t="s">
        <v>4</v>
      </c>
      <c r="H11" s="11" t="s">
        <v>5</v>
      </c>
      <c r="I11" s="11" t="s">
        <v>6</v>
      </c>
      <c r="J11" s="12" t="s">
        <v>7</v>
      </c>
    </row>
    <row r="12" spans="1:10" ht="30" x14ac:dyDescent="0.25">
      <c r="A12" s="3" t="s">
        <v>8</v>
      </c>
      <c r="B12" s="4" t="s">
        <v>9</v>
      </c>
      <c r="C12" s="5">
        <v>1146</v>
      </c>
      <c r="D12" s="25" t="s">
        <v>51</v>
      </c>
      <c r="E12" s="53">
        <v>150</v>
      </c>
      <c r="F12" s="54">
        <v>14.42</v>
      </c>
      <c r="G12" s="55">
        <v>125.5</v>
      </c>
      <c r="H12" s="77">
        <v>2.5</v>
      </c>
      <c r="I12" s="77">
        <v>5.2</v>
      </c>
      <c r="J12" s="77">
        <v>17.100000000000001</v>
      </c>
    </row>
    <row r="13" spans="1:10" x14ac:dyDescent="0.25">
      <c r="A13" s="6"/>
      <c r="B13" s="2"/>
      <c r="C13" s="2">
        <v>154</v>
      </c>
      <c r="D13" s="26" t="s">
        <v>34</v>
      </c>
      <c r="E13" s="51" t="s">
        <v>50</v>
      </c>
      <c r="F13" s="57">
        <v>10.220000000000001</v>
      </c>
      <c r="G13" s="58">
        <v>73.3</v>
      </c>
      <c r="H13" s="58">
        <v>4.0999999999999996</v>
      </c>
      <c r="I13" s="58">
        <v>3</v>
      </c>
      <c r="J13" s="78">
        <v>7.2</v>
      </c>
    </row>
    <row r="14" spans="1:10" x14ac:dyDescent="0.25">
      <c r="A14" s="6"/>
      <c r="B14" s="1" t="s">
        <v>10</v>
      </c>
      <c r="C14" s="2">
        <v>361</v>
      </c>
      <c r="D14" s="26" t="s">
        <v>52</v>
      </c>
      <c r="E14" s="60">
        <v>165</v>
      </c>
      <c r="F14" s="58">
        <v>7.92</v>
      </c>
      <c r="G14" s="58">
        <v>33.700000000000003</v>
      </c>
      <c r="H14" s="79">
        <v>0.1</v>
      </c>
      <c r="I14" s="79">
        <v>0.1</v>
      </c>
      <c r="J14" s="79">
        <v>8.1</v>
      </c>
    </row>
    <row r="15" spans="1:10" ht="30" x14ac:dyDescent="0.25">
      <c r="A15" s="6"/>
      <c r="B15" s="1" t="s">
        <v>16</v>
      </c>
      <c r="C15" s="2">
        <v>3</v>
      </c>
      <c r="D15" s="26" t="s">
        <v>25</v>
      </c>
      <c r="E15" s="60">
        <v>20</v>
      </c>
      <c r="F15" s="57">
        <v>1.8</v>
      </c>
      <c r="G15" s="57">
        <v>34.799999999999997</v>
      </c>
      <c r="H15" s="61">
        <v>1.32</v>
      </c>
      <c r="I15" s="61">
        <v>0.24</v>
      </c>
      <c r="J15" s="61">
        <v>6.84</v>
      </c>
    </row>
    <row r="16" spans="1:10" x14ac:dyDescent="0.25">
      <c r="A16" s="6"/>
      <c r="B16" s="1"/>
      <c r="C16" s="2"/>
      <c r="D16" s="26"/>
      <c r="E16" s="60"/>
      <c r="F16" s="62">
        <v>33.46</v>
      </c>
      <c r="G16" s="63">
        <f>SUM(G12:G15)</f>
        <v>267.3</v>
      </c>
      <c r="H16" s="63">
        <f t="shared" ref="H16:J16" si="0">SUM(H12:H15)</f>
        <v>8.02</v>
      </c>
      <c r="I16" s="63">
        <f t="shared" si="0"/>
        <v>8.5399999999999991</v>
      </c>
      <c r="J16" s="63">
        <f t="shared" si="0"/>
        <v>39.239999999999995</v>
      </c>
    </row>
    <row r="17" spans="1:10" ht="15.75" thickBot="1" x14ac:dyDescent="0.3">
      <c r="A17" s="6"/>
      <c r="B17" s="2"/>
      <c r="C17" s="2"/>
      <c r="D17" s="26"/>
      <c r="E17" s="60"/>
      <c r="F17" s="57"/>
      <c r="G17" s="60"/>
      <c r="H17" s="60"/>
      <c r="I17" s="60"/>
      <c r="J17" s="64"/>
    </row>
    <row r="18" spans="1:10" x14ac:dyDescent="0.25">
      <c r="A18" s="3" t="s">
        <v>11</v>
      </c>
      <c r="B18" s="9" t="s">
        <v>33</v>
      </c>
      <c r="C18" s="5">
        <v>9</v>
      </c>
      <c r="D18" s="25" t="s">
        <v>36</v>
      </c>
      <c r="E18" s="53">
        <v>130</v>
      </c>
      <c r="F18" s="54">
        <v>8.5500000000000007</v>
      </c>
      <c r="G18" s="59">
        <v>59.8</v>
      </c>
      <c r="H18" s="55">
        <v>0</v>
      </c>
      <c r="I18" s="53">
        <v>0</v>
      </c>
      <c r="J18" s="65">
        <v>15</v>
      </c>
    </row>
    <row r="19" spans="1:10" x14ac:dyDescent="0.25">
      <c r="A19" s="6"/>
      <c r="B19" s="2"/>
      <c r="C19" s="2"/>
      <c r="D19" s="26"/>
      <c r="E19" s="60"/>
      <c r="F19" s="57"/>
      <c r="G19" s="60"/>
      <c r="H19" s="60"/>
      <c r="I19" s="60"/>
      <c r="J19" s="64"/>
    </row>
    <row r="20" spans="1:10" x14ac:dyDescent="0.25">
      <c r="A20" s="50" t="s">
        <v>46</v>
      </c>
      <c r="B20" s="1" t="s">
        <v>12</v>
      </c>
      <c r="C20" s="2">
        <v>777</v>
      </c>
      <c r="D20" s="26" t="s">
        <v>37</v>
      </c>
      <c r="E20" s="60">
        <v>160</v>
      </c>
      <c r="F20" s="57">
        <v>17.87</v>
      </c>
      <c r="G20" s="58">
        <v>115</v>
      </c>
      <c r="H20" s="59">
        <v>5.2</v>
      </c>
      <c r="I20" s="80">
        <v>6.1</v>
      </c>
      <c r="J20" s="59">
        <v>10.4</v>
      </c>
    </row>
    <row r="21" spans="1:10" x14ac:dyDescent="0.25">
      <c r="A21" s="6"/>
      <c r="B21" s="1" t="s">
        <v>13</v>
      </c>
      <c r="C21" s="2">
        <v>607</v>
      </c>
      <c r="D21" s="26" t="s">
        <v>38</v>
      </c>
      <c r="E21" s="60">
        <v>50</v>
      </c>
      <c r="F21" s="57">
        <v>14.37</v>
      </c>
      <c r="G21" s="58">
        <v>72.3</v>
      </c>
      <c r="H21" s="66">
        <v>9.3000000000000007</v>
      </c>
      <c r="I21" s="66">
        <v>2.2999999999999998</v>
      </c>
      <c r="J21" s="66">
        <v>3.6</v>
      </c>
    </row>
    <row r="22" spans="1:10" x14ac:dyDescent="0.25">
      <c r="A22" s="6"/>
      <c r="B22" s="1" t="s">
        <v>39</v>
      </c>
      <c r="C22" s="2">
        <v>679</v>
      </c>
      <c r="D22" s="26" t="s">
        <v>40</v>
      </c>
      <c r="E22" s="60">
        <v>120</v>
      </c>
      <c r="F22" s="57">
        <v>8.2200000000000006</v>
      </c>
      <c r="G22" s="58">
        <v>182</v>
      </c>
      <c r="H22" s="67">
        <v>5.5</v>
      </c>
      <c r="I22" s="67">
        <v>4.5999999999999996</v>
      </c>
      <c r="J22" s="67">
        <v>29.8</v>
      </c>
    </row>
    <row r="23" spans="1:10" x14ac:dyDescent="0.25">
      <c r="A23" s="6"/>
      <c r="B23" s="1"/>
      <c r="C23" s="2">
        <v>348</v>
      </c>
      <c r="D23" s="26" t="s">
        <v>41</v>
      </c>
      <c r="E23" s="60">
        <v>16</v>
      </c>
      <c r="F23" s="57">
        <v>3.35</v>
      </c>
      <c r="G23" s="58">
        <v>22.6</v>
      </c>
      <c r="H23" s="68">
        <v>0.3</v>
      </c>
      <c r="I23" s="68">
        <v>1.5</v>
      </c>
      <c r="J23" s="68">
        <v>2</v>
      </c>
    </row>
    <row r="24" spans="1:10" x14ac:dyDescent="0.25">
      <c r="A24" s="6"/>
      <c r="B24" s="1" t="s">
        <v>21</v>
      </c>
      <c r="C24" s="2">
        <v>867</v>
      </c>
      <c r="D24" s="26" t="s">
        <v>42</v>
      </c>
      <c r="E24" s="60">
        <v>150</v>
      </c>
      <c r="F24" s="57">
        <v>3.85</v>
      </c>
      <c r="G24" s="59">
        <v>68.3</v>
      </c>
      <c r="H24" s="59">
        <v>0.3</v>
      </c>
      <c r="I24" s="59">
        <v>0</v>
      </c>
      <c r="J24" s="59">
        <v>16.7</v>
      </c>
    </row>
    <row r="25" spans="1:10" x14ac:dyDescent="0.25">
      <c r="A25" s="6"/>
      <c r="B25" s="1" t="s">
        <v>17</v>
      </c>
      <c r="C25" s="2">
        <v>2</v>
      </c>
      <c r="D25" s="26" t="s">
        <v>24</v>
      </c>
      <c r="E25" s="60">
        <v>20</v>
      </c>
      <c r="F25" s="57">
        <v>1.53</v>
      </c>
      <c r="G25" s="69">
        <v>47.8</v>
      </c>
      <c r="H25" s="66">
        <v>2</v>
      </c>
      <c r="I25" s="66">
        <v>0.6</v>
      </c>
      <c r="J25" s="66">
        <v>8.6</v>
      </c>
    </row>
    <row r="26" spans="1:10" ht="30" x14ac:dyDescent="0.25">
      <c r="A26" s="6"/>
      <c r="B26" s="1" t="s">
        <v>14</v>
      </c>
      <c r="C26" s="2">
        <v>3</v>
      </c>
      <c r="D26" s="26" t="s">
        <v>25</v>
      </c>
      <c r="E26" s="60">
        <v>20</v>
      </c>
      <c r="F26" s="57">
        <v>1.8</v>
      </c>
      <c r="G26" s="70">
        <v>34.799999999999997</v>
      </c>
      <c r="H26" s="61">
        <v>1.32</v>
      </c>
      <c r="I26" s="61">
        <v>0.24</v>
      </c>
      <c r="J26" s="61">
        <v>6.84</v>
      </c>
    </row>
    <row r="27" spans="1:10" x14ac:dyDescent="0.25">
      <c r="A27" s="6"/>
      <c r="B27" s="22"/>
      <c r="C27" s="22"/>
      <c r="D27" s="28"/>
      <c r="E27" s="71"/>
      <c r="F27" s="72">
        <f>SUM(F20:F26)</f>
        <v>50.99</v>
      </c>
      <c r="G27" s="72">
        <f>SUM(G20:G26)</f>
        <v>542.80000000000007</v>
      </c>
      <c r="H27" s="72">
        <f t="shared" ref="H27:J27" si="1">SUM(H20:H26)</f>
        <v>23.92</v>
      </c>
      <c r="I27" s="72">
        <f t="shared" si="1"/>
        <v>15.339999999999998</v>
      </c>
      <c r="J27" s="72">
        <f t="shared" si="1"/>
        <v>77.94</v>
      </c>
    </row>
    <row r="28" spans="1:10" ht="15.75" thickBot="1" x14ac:dyDescent="0.3">
      <c r="A28" s="7"/>
      <c r="B28" s="8"/>
      <c r="C28" s="8"/>
      <c r="D28" s="27"/>
      <c r="E28" s="73"/>
      <c r="F28" s="74"/>
      <c r="G28" s="73"/>
      <c r="H28" s="73"/>
      <c r="I28" s="73"/>
      <c r="J28" s="75"/>
    </row>
    <row r="29" spans="1:10" x14ac:dyDescent="0.25">
      <c r="A29" s="3" t="s">
        <v>22</v>
      </c>
      <c r="B29" s="9" t="s">
        <v>26</v>
      </c>
      <c r="C29" s="5">
        <v>48</v>
      </c>
      <c r="D29" s="25" t="s">
        <v>47</v>
      </c>
      <c r="E29" s="52" t="s">
        <v>49</v>
      </c>
      <c r="F29" s="54">
        <v>18.8</v>
      </c>
      <c r="G29" s="59">
        <v>195.2</v>
      </c>
      <c r="H29" s="59">
        <v>6.5</v>
      </c>
      <c r="I29" s="59">
        <v>5.6</v>
      </c>
      <c r="J29" s="59">
        <v>29.7</v>
      </c>
    </row>
    <row r="30" spans="1:10" x14ac:dyDescent="0.25">
      <c r="A30" s="6"/>
      <c r="B30" s="29" t="s">
        <v>21</v>
      </c>
      <c r="C30" s="2">
        <v>965</v>
      </c>
      <c r="D30" s="26" t="s">
        <v>53</v>
      </c>
      <c r="E30" s="60">
        <v>200</v>
      </c>
      <c r="F30" s="57">
        <v>42.96</v>
      </c>
      <c r="G30" s="59">
        <v>112</v>
      </c>
      <c r="H30" s="59">
        <v>5.6</v>
      </c>
      <c r="I30" s="59">
        <v>6.2</v>
      </c>
      <c r="J30" s="59">
        <v>8.1999999999999993</v>
      </c>
    </row>
    <row r="31" spans="1:10" x14ac:dyDescent="0.25">
      <c r="A31" s="6"/>
      <c r="B31" s="22"/>
      <c r="C31" s="22"/>
      <c r="D31" s="28"/>
      <c r="E31" s="71"/>
      <c r="F31" s="72">
        <f>SUM(F29:F30)</f>
        <v>61.760000000000005</v>
      </c>
      <c r="G31" s="76">
        <f>SUM(G29:G30)</f>
        <v>307.2</v>
      </c>
      <c r="H31" s="76">
        <f>SUM(H29:H30)</f>
        <v>12.1</v>
      </c>
      <c r="I31" s="76">
        <f>SUM(I29:I30)</f>
        <v>11.8</v>
      </c>
      <c r="J31" s="76">
        <f>SUM(J29:J30)</f>
        <v>37.9</v>
      </c>
    </row>
    <row r="32" spans="1:10" x14ac:dyDescent="0.25">
      <c r="A32" s="6"/>
      <c r="B32" s="22"/>
      <c r="C32" s="22"/>
      <c r="D32" s="28"/>
      <c r="E32" s="71"/>
      <c r="F32" s="81"/>
      <c r="G32" s="71"/>
      <c r="H32" s="82"/>
      <c r="I32" s="82"/>
      <c r="J32" s="83"/>
    </row>
    <row r="33" spans="1:10" ht="15.75" thickBot="1" x14ac:dyDescent="0.3">
      <c r="A33" s="7"/>
      <c r="B33" s="43" t="s">
        <v>27</v>
      </c>
      <c r="C33" s="8"/>
      <c r="D33" s="27"/>
      <c r="E33" s="16"/>
      <c r="F33" s="44">
        <f>SUM(F16,F18,F27,F31)</f>
        <v>154.76</v>
      </c>
      <c r="G33" s="44">
        <f>SUM(G16,G18,G27,G31)</f>
        <v>1177.1000000000001</v>
      </c>
      <c r="H33" s="44">
        <f>SUM(H16,H18,H27,H31)</f>
        <v>44.04</v>
      </c>
      <c r="I33" s="44">
        <f>SUM(I16,I18,I27,I31)</f>
        <v>35.679999999999993</v>
      </c>
      <c r="J33" s="44">
        <f>SUM(J16,J18,J27,J31)</f>
        <v>170.08</v>
      </c>
    </row>
  </sheetData>
  <mergeCells count="1">
    <mergeCell ref="B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3-8</vt:lpstr>
      <vt:lpstr>1,5-3</vt:lpstr>
      <vt:lpstr>1,5-3 аллерген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2026-07-02T03:13:56Z</dcterms:modified>
</cp:coreProperties>
</file>